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3_sedinta_ordinara_7_februarie_2024\hotarari_alb_negru\"/>
    </mc:Choice>
  </mc:AlternateContent>
  <xr:revisionPtr revIDLastSave="0" documentId="13_ncr:1_{C5A70468-94E6-4012-911B-4E334D1CB06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D15" i="6" l="1"/>
  <c r="D20" i="6"/>
  <c r="D13" i="6"/>
  <c r="D18" i="6" l="1"/>
  <c r="D12" i="6" s="1"/>
  <c r="A13" i="6" l="1"/>
  <c r="A14" i="6" s="1"/>
  <c r="A15" i="6" s="1"/>
  <c r="A16" i="6" s="1"/>
  <c r="A18" i="6" s="1"/>
  <c r="A19" i="6" s="1"/>
  <c r="A20" i="6" s="1"/>
  <c r="A21" i="6" s="1"/>
  <c r="A22" i="6" l="1"/>
  <c r="A23" i="6" s="1"/>
  <c r="A24" i="6" s="1"/>
  <c r="A25" i="6" s="1"/>
</calcChain>
</file>

<file path=xl/sharedStrings.xml><?xml version="1.0" encoding="utf-8"?>
<sst xmlns="http://schemas.openxmlformats.org/spreadsheetml/2006/main" count="42" uniqueCount="37">
  <si>
    <t xml:space="preserve"> </t>
  </si>
  <si>
    <t>Nr.
crt.</t>
  </si>
  <si>
    <t>Indicatori/Ordonatori de credite</t>
  </si>
  <si>
    <t>Cod</t>
  </si>
  <si>
    <t xml:space="preserve">Cap.84.07 Transporturi </t>
  </si>
  <si>
    <t>84 07</t>
  </si>
  <si>
    <t>Total cheltuieli</t>
  </si>
  <si>
    <t>mii lei</t>
  </si>
  <si>
    <t>41 07 02 01</t>
  </si>
  <si>
    <t>Cap. 65.07  Învățământ</t>
  </si>
  <si>
    <t>Cap. 66.07  Sănătate</t>
  </si>
  <si>
    <t xml:space="preserve">65 07 </t>
  </si>
  <si>
    <t>66 07</t>
  </si>
  <si>
    <t>Cap. 67.07  Cultură, Recreere, Religie</t>
  </si>
  <si>
    <t>67 07</t>
  </si>
  <si>
    <t>Restaurarea, conservarea și punerea în valoare a Ansamblului Monument Istoric Castel Banffy, Sat Răscruci, Comuna Bonțida, Județul Cluj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</si>
  <si>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</si>
  <si>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</si>
  <si>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</si>
  <si>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65 07 55</t>
  </si>
  <si>
    <t>66 07 55</t>
  </si>
  <si>
    <t>67 07 55</t>
  </si>
  <si>
    <t>84 07 55</t>
  </si>
  <si>
    <t>Proiect FEN Centrul Școlar pentru Educație Incluzivă</t>
  </si>
  <si>
    <t>1 Modernizarea și reabilitarea Traseului Județean 2 format din sectoare de drum ale DJ 108D, DJ 105T  si DJ 109A, parte a Traseului Regional Transilvania de Nord (POR 2014-2020)</t>
  </si>
  <si>
    <t>Total venituri ( emisiuni obligatiuni)</t>
  </si>
  <si>
    <t xml:space="preserve">CJC-Extinderea si modernizarea Ambulatoriului Clinic Psihiatrie Pediatrică din cadrul Spitalului Clinic de Urgență pentru Copii Cluj-Napoca </t>
  </si>
  <si>
    <t>Creşterea siguranţei pacienţilor spitalelor din municipiul Cluj-Napoca, care utilizează fluide medicale</t>
  </si>
  <si>
    <t>5 Modernizarea și reabilitarea Traseului Județean 5 format din sectoare de drum ale DJ 108 C, parte a Traseului Regional Transilvania de Nord (POR 2014-2020)</t>
  </si>
  <si>
    <t>BUGET 2024</t>
  </si>
  <si>
    <t>Contrasemnează:</t>
  </si>
  <si>
    <t>Anexa nr. 32</t>
  </si>
  <si>
    <t>la Hotărârea nr. 20/2024</t>
  </si>
  <si>
    <t xml:space="preserve">                       BUGETUL CREDITELOR INTERNE PE ANUL 2024</t>
  </si>
  <si>
    <t xml:space="preserve">                                                    p. PREȘEDINTE                          SECRETAR GENERAL AL JUDEȚULUI</t>
  </si>
  <si>
    <t xml:space="preserve">        ALIN TIȘE</t>
  </si>
  <si>
    <t xml:space="preserve">   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</si>
</sst>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0" fontId="3" fillId="0" borderId="0" xfId="0" applyFont="1"/>
    <xf numFmtId="0" fontId="3" fillId="0" borderId="0" xfId="1" applyFont="1"/>
    <xf numFmtId="0" fontId="4" fillId="0" borderId="0" xfId="1" applyFont="1"/>
    <xf numFmtId="0" fontId="4" fillId="3" borderId="0" xfId="0" applyFont="1" applyFill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/>
    <xf numFmtId="0" fontId="6" fillId="0" borderId="0" xfId="1" applyFont="1"/>
    <xf numFmtId="15" fontId="5" fillId="0" borderId="0" xfId="1" applyNumberFormat="1" applyFont="1"/>
    <xf numFmtId="14" fontId="5" fillId="0" borderId="0" xfId="1" applyNumberFormat="1" applyFont="1" applyAlignment="1">
      <alignment horizontal="left"/>
    </xf>
    <xf numFmtId="15" fontId="5" fillId="0" borderId="0" xfId="1" applyNumberFormat="1" applyFont="1" applyAlignment="1">
      <alignment horizontal="right"/>
    </xf>
    <xf numFmtId="0" fontId="8" fillId="0" borderId="1" xfId="1" applyFont="1" applyBorder="1"/>
    <xf numFmtId="0" fontId="7" fillId="0" borderId="1" xfId="1" applyFont="1" applyBorder="1"/>
    <xf numFmtId="4" fontId="7" fillId="0" borderId="1" xfId="1" applyNumberFormat="1" applyFont="1" applyBorder="1" applyAlignment="1">
      <alignment wrapText="1"/>
    </xf>
    <xf numFmtId="0" fontId="8" fillId="0" borderId="1" xfId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0" applyNumberFormat="1" applyFont="1" applyBorder="1"/>
    <xf numFmtId="0" fontId="8" fillId="2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8" fillId="0" borderId="0" xfId="1" applyFont="1"/>
    <xf numFmtId="0" fontId="8" fillId="2" borderId="0" xfId="0" applyFont="1" applyFill="1" applyAlignment="1">
      <alignment vertical="center" wrapText="1"/>
    </xf>
    <xf numFmtId="0" fontId="8" fillId="0" borderId="0" xfId="1" applyFont="1" applyAlignment="1">
      <alignment horizontal="left"/>
    </xf>
    <xf numFmtId="4" fontId="8" fillId="0" borderId="0" xfId="1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8" fillId="3" borderId="1" xfId="1" applyFont="1" applyFill="1" applyBorder="1" applyAlignment="1">
      <alignment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38100</xdr:rowOff>
    </xdr:from>
    <xdr:to>
      <xdr:col>2</xdr:col>
      <xdr:colOff>674370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1E4E0BF8-158F-4B20-6843-AAD90A59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selection activeCell="K9" sqref="K9"/>
    </sheetView>
  </sheetViews>
  <sheetFormatPr defaultColWidth="9.21875" defaultRowHeight="15"/>
  <cols>
    <col min="1" max="1" width="5.21875" style="3" customWidth="1"/>
    <col min="2" max="2" width="70.44140625" style="3" customWidth="1"/>
    <col min="3" max="3" width="12.21875" style="3" customWidth="1"/>
    <col min="4" max="4" width="15" style="3" customWidth="1"/>
    <col min="5" max="5" width="9.21875" style="3"/>
    <col min="6" max="6" width="15.33203125" style="4" customWidth="1"/>
    <col min="7" max="7" width="9.21875" style="3"/>
    <col min="8" max="8" width="14.44140625" style="3" customWidth="1"/>
    <col min="9" max="9" width="11.6640625" style="3" bestFit="1" customWidth="1"/>
    <col min="10" max="10" width="12.88671875" style="3" customWidth="1"/>
    <col min="11" max="11" width="10.88671875" style="3" bestFit="1" customWidth="1"/>
    <col min="12" max="16384" width="9.21875" style="3"/>
  </cols>
  <sheetData>
    <row r="1" spans="1:11" ht="61.2" customHeight="1">
      <c r="A1" s="29"/>
      <c r="B1" s="29"/>
      <c r="C1" s="29"/>
      <c r="D1" s="29"/>
    </row>
    <row r="2" spans="1:11" ht="16.8">
      <c r="A2" s="35"/>
      <c r="B2" s="35"/>
      <c r="C2" s="30" t="s">
        <v>31</v>
      </c>
      <c r="D2" s="30"/>
      <c r="E2" s="5"/>
    </row>
    <row r="3" spans="1:11" ht="16.8">
      <c r="A3" s="35"/>
      <c r="B3" s="35"/>
      <c r="C3" s="35" t="s">
        <v>32</v>
      </c>
      <c r="D3" s="35"/>
      <c r="E3" s="5"/>
    </row>
    <row r="4" spans="1:11" ht="16.8">
      <c r="A4" s="10"/>
      <c r="B4" s="10"/>
      <c r="C4" s="11"/>
      <c r="D4" s="12"/>
    </row>
    <row r="5" spans="1:11" ht="12.75" customHeight="1">
      <c r="A5" s="12" t="s">
        <v>0</v>
      </c>
      <c r="B5" s="38" t="s">
        <v>33</v>
      </c>
      <c r="C5" s="38"/>
      <c r="D5" s="38"/>
    </row>
    <row r="6" spans="1:11" ht="16.8">
      <c r="A6" s="13"/>
      <c r="B6" s="14"/>
      <c r="C6" s="13"/>
      <c r="D6" s="15" t="s">
        <v>7</v>
      </c>
    </row>
    <row r="7" spans="1:11" ht="14.25" customHeight="1">
      <c r="A7" s="33" t="s">
        <v>1</v>
      </c>
      <c r="B7" s="34" t="s">
        <v>2</v>
      </c>
      <c r="C7" s="34" t="s">
        <v>3</v>
      </c>
      <c r="D7" s="32" t="s">
        <v>29</v>
      </c>
    </row>
    <row r="8" spans="1:11" ht="15" customHeight="1">
      <c r="A8" s="33"/>
      <c r="B8" s="34"/>
      <c r="C8" s="34"/>
      <c r="D8" s="32"/>
    </row>
    <row r="9" spans="1:11" ht="7.8" customHeight="1">
      <c r="A9" s="33"/>
      <c r="B9" s="34"/>
      <c r="C9" s="34"/>
      <c r="D9" s="32"/>
    </row>
    <row r="10" spans="1:11" ht="11.4" hidden="1" customHeight="1">
      <c r="A10" s="33"/>
      <c r="B10" s="34"/>
      <c r="C10" s="34"/>
      <c r="D10" s="32"/>
    </row>
    <row r="11" spans="1:11" ht="22.5" customHeight="1">
      <c r="A11" s="16">
        <v>1</v>
      </c>
      <c r="B11" s="17" t="s">
        <v>25</v>
      </c>
      <c r="C11" s="16" t="s">
        <v>8</v>
      </c>
      <c r="D11" s="18">
        <v>132920</v>
      </c>
    </row>
    <row r="12" spans="1:11" ht="20.55" customHeight="1">
      <c r="A12" s="16">
        <v>2</v>
      </c>
      <c r="B12" s="17" t="s">
        <v>6</v>
      </c>
      <c r="C12" s="16"/>
      <c r="D12" s="18">
        <f>D13+D15+D18+D20</f>
        <v>132920</v>
      </c>
    </row>
    <row r="13" spans="1:11" ht="16.8">
      <c r="A13" s="16">
        <f>A12+1</f>
        <v>3</v>
      </c>
      <c r="B13" s="17" t="s">
        <v>9</v>
      </c>
      <c r="C13" s="17" t="s">
        <v>11</v>
      </c>
      <c r="D13" s="18">
        <f>D14</f>
        <v>3164.82</v>
      </c>
    </row>
    <row r="14" spans="1:11" ht="16.8">
      <c r="A14" s="16">
        <f t="shared" ref="A14:A16" si="0">A13+1</f>
        <v>4</v>
      </c>
      <c r="B14" s="19" t="s">
        <v>23</v>
      </c>
      <c r="C14" s="16" t="s">
        <v>19</v>
      </c>
      <c r="D14" s="20">
        <v>3164.82</v>
      </c>
      <c r="I14" s="4"/>
      <c r="K14" s="4"/>
    </row>
    <row r="15" spans="1:11" ht="16.8">
      <c r="A15" s="16">
        <f t="shared" si="0"/>
        <v>5</v>
      </c>
      <c r="B15" s="17" t="s">
        <v>10</v>
      </c>
      <c r="C15" s="17" t="s">
        <v>12</v>
      </c>
      <c r="D15" s="18">
        <f>D16+D17</f>
        <v>9032.7999999999993</v>
      </c>
    </row>
    <row r="16" spans="1:11" ht="53.4" customHeight="1">
      <c r="A16" s="16">
        <f t="shared" si="0"/>
        <v>6</v>
      </c>
      <c r="B16" s="19" t="s">
        <v>26</v>
      </c>
      <c r="C16" s="16" t="s">
        <v>20</v>
      </c>
      <c r="D16" s="21">
        <v>9008.7999999999993</v>
      </c>
    </row>
    <row r="17" spans="1:10" ht="36.6" customHeight="1">
      <c r="A17" s="16"/>
      <c r="B17" s="41" t="s">
        <v>27</v>
      </c>
      <c r="C17" s="16" t="s">
        <v>20</v>
      </c>
      <c r="D17" s="20">
        <v>24</v>
      </c>
      <c r="J17" s="8"/>
    </row>
    <row r="18" spans="1:10" ht="19.2" customHeight="1">
      <c r="A18" s="16">
        <f>A16+1</f>
        <v>7</v>
      </c>
      <c r="B18" s="17" t="s">
        <v>13</v>
      </c>
      <c r="C18" s="17" t="s">
        <v>14</v>
      </c>
      <c r="D18" s="18">
        <f>D19</f>
        <v>4700</v>
      </c>
    </row>
    <row r="19" spans="1:10" ht="54.6" customHeight="1">
      <c r="A19" s="16">
        <f t="shared" ref="A19:A21" si="1">A18+1</f>
        <v>8</v>
      </c>
      <c r="B19" s="22" t="s">
        <v>15</v>
      </c>
      <c r="C19" s="16" t="s">
        <v>21</v>
      </c>
      <c r="D19" s="20">
        <v>4700</v>
      </c>
    </row>
    <row r="20" spans="1:10" ht="16.8">
      <c r="A20" s="16">
        <f t="shared" si="1"/>
        <v>9</v>
      </c>
      <c r="B20" s="17" t="s">
        <v>4</v>
      </c>
      <c r="C20" s="17" t="s">
        <v>5</v>
      </c>
      <c r="D20" s="18">
        <f>D21+D22+D23+D24+D25</f>
        <v>116022.38</v>
      </c>
    </row>
    <row r="21" spans="1:10" ht="92.4" customHeight="1">
      <c r="A21" s="16">
        <f t="shared" si="1"/>
        <v>10</v>
      </c>
      <c r="B21" s="22" t="s">
        <v>16</v>
      </c>
      <c r="C21" s="16" t="s">
        <v>22</v>
      </c>
      <c r="D21" s="20">
        <v>33733</v>
      </c>
    </row>
    <row r="22" spans="1:10" ht="59.4" customHeight="1">
      <c r="A22" s="16">
        <f t="shared" ref="A22:A25" si="2">A21+1</f>
        <v>11</v>
      </c>
      <c r="B22" s="22" t="s">
        <v>17</v>
      </c>
      <c r="C22" s="16" t="s">
        <v>22</v>
      </c>
      <c r="D22" s="20">
        <v>41439</v>
      </c>
    </row>
    <row r="23" spans="1:10" ht="55.2" customHeight="1">
      <c r="A23" s="16">
        <f t="shared" si="2"/>
        <v>12</v>
      </c>
      <c r="B23" s="22" t="s">
        <v>24</v>
      </c>
      <c r="C23" s="16" t="s">
        <v>22</v>
      </c>
      <c r="D23" s="20">
        <v>19500</v>
      </c>
    </row>
    <row r="24" spans="1:10" ht="58.8" customHeight="1">
      <c r="A24" s="16">
        <f t="shared" si="2"/>
        <v>13</v>
      </c>
      <c r="B24" s="22" t="s">
        <v>18</v>
      </c>
      <c r="C24" s="16" t="s">
        <v>22</v>
      </c>
      <c r="D24" s="20">
        <v>8300.3799999999992</v>
      </c>
    </row>
    <row r="25" spans="1:10" ht="52.2" customHeight="1">
      <c r="A25" s="16">
        <f t="shared" si="2"/>
        <v>14</v>
      </c>
      <c r="B25" s="22" t="s">
        <v>28</v>
      </c>
      <c r="C25" s="23" t="s">
        <v>22</v>
      </c>
      <c r="D25" s="20">
        <v>13050</v>
      </c>
    </row>
    <row r="26" spans="1:10" ht="12.6" customHeight="1">
      <c r="A26" s="25"/>
      <c r="B26" s="26"/>
      <c r="C26" s="27"/>
      <c r="D26" s="28"/>
    </row>
    <row r="27" spans="1:10" ht="16.8">
      <c r="A27" s="9"/>
      <c r="B27" s="24"/>
      <c r="C27" s="37" t="s">
        <v>30</v>
      </c>
      <c r="D27" s="37"/>
    </row>
    <row r="28" spans="1:10" ht="16.8">
      <c r="A28" s="9"/>
      <c r="B28" s="40" t="s">
        <v>34</v>
      </c>
      <c r="C28" s="40"/>
      <c r="D28" s="40"/>
      <c r="E28" s="6"/>
    </row>
    <row r="29" spans="1:10" ht="16.5" customHeight="1">
      <c r="A29" s="7"/>
      <c r="B29" s="24" t="s">
        <v>35</v>
      </c>
      <c r="C29" s="35" t="s">
        <v>36</v>
      </c>
      <c r="D29" s="35"/>
    </row>
    <row r="30" spans="1:10" ht="20.399999999999999" customHeight="1">
      <c r="A30" s="7"/>
      <c r="B30" s="39"/>
      <c r="C30" s="39"/>
    </row>
    <row r="31" spans="1:10" ht="15.6">
      <c r="A31" s="7"/>
      <c r="B31" s="2"/>
      <c r="C31" s="1"/>
    </row>
    <row r="32" spans="1:10">
      <c r="A32" s="7"/>
    </row>
    <row r="33" spans="1:4" ht="15.6">
      <c r="A33" s="7"/>
      <c r="B33" s="2"/>
      <c r="C33" s="2"/>
      <c r="D33" s="2"/>
    </row>
    <row r="34" spans="1:4" ht="15.6">
      <c r="A34" s="7"/>
      <c r="B34" s="2"/>
      <c r="C34" s="36"/>
      <c r="D34" s="36"/>
    </row>
    <row r="35" spans="1:4" ht="15.6">
      <c r="A35" s="7"/>
      <c r="B35" s="2"/>
      <c r="C35" s="5"/>
      <c r="D35" s="5"/>
    </row>
    <row r="36" spans="1:4" ht="15.6">
      <c r="B36" s="2"/>
      <c r="C36" s="31"/>
      <c r="D36" s="31"/>
    </row>
  </sheetData>
  <mergeCells count="16">
    <mergeCell ref="A1:D1"/>
    <mergeCell ref="C2:D2"/>
    <mergeCell ref="C36:D36"/>
    <mergeCell ref="D7:D10"/>
    <mergeCell ref="A7:A10"/>
    <mergeCell ref="B7:B10"/>
    <mergeCell ref="C7:C10"/>
    <mergeCell ref="C29:D29"/>
    <mergeCell ref="C34:D34"/>
    <mergeCell ref="C27:D27"/>
    <mergeCell ref="A2:B2"/>
    <mergeCell ref="A3:B3"/>
    <mergeCell ref="B5:D5"/>
    <mergeCell ref="B30:C30"/>
    <mergeCell ref="C3:D3"/>
    <mergeCell ref="B28:D28"/>
  </mergeCells>
  <phoneticPr fontId="2" type="noConversion"/>
  <pageMargins left="0.94488188976377996" right="0.04" top="3.1E-2" bottom="0.32251968503937001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2024-02-06T10:12:26Z</cp:lastPrinted>
  <dcterms:created xsi:type="dcterms:W3CDTF">2009-05-18T06:15:42Z</dcterms:created>
  <dcterms:modified xsi:type="dcterms:W3CDTF">2024-02-08T07:07:19Z</dcterms:modified>
</cp:coreProperties>
</file>