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ERVERVR\Consiliul 17\SEDINTE_2023\20_sedinta_ordinara_28_noiembrie_2023\hotarari_199_\"/>
    </mc:Choice>
  </mc:AlternateContent>
  <xr:revisionPtr revIDLastSave="0" documentId="13_ncr:1_{F1F6FCE2-2BCB-4E40-B097-76DD2CB087EF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foaie1" sheetId="6" r:id="rId1"/>
  </sheets>
  <calcPr calcId="191029"/>
</workbook>
</file>

<file path=xl/calcChain.xml><?xml version="1.0" encoding="utf-8"?>
<calcChain xmlns="http://schemas.openxmlformats.org/spreadsheetml/2006/main">
  <c r="E17" i="6" l="1"/>
  <c r="E16" i="6" s="1"/>
  <c r="F16" i="6" s="1"/>
  <c r="F18" i="6"/>
  <c r="F19" i="6"/>
  <c r="F20" i="6"/>
  <c r="F21" i="6"/>
  <c r="F22" i="6"/>
  <c r="F23" i="6"/>
  <c r="F24" i="6"/>
  <c r="F17" i="6" l="1"/>
  <c r="A17" i="6"/>
</calcChain>
</file>

<file path=xl/sharedStrings.xml><?xml version="1.0" encoding="utf-8"?>
<sst xmlns="http://schemas.openxmlformats.org/spreadsheetml/2006/main" count="30" uniqueCount="29">
  <si>
    <t xml:space="preserve"> </t>
  </si>
  <si>
    <t>mii lei</t>
  </si>
  <si>
    <t>Nr.
crt.</t>
  </si>
  <si>
    <t>Cod</t>
  </si>
  <si>
    <t>Bugetul fondurilor externe nerambursabile</t>
  </si>
  <si>
    <t xml:space="preserve">Secţiunea de funcţionare </t>
  </si>
  <si>
    <t>Secţiunea de dezvoltare</t>
  </si>
  <si>
    <t>50 02</t>
  </si>
  <si>
    <t>50 10</t>
  </si>
  <si>
    <t>50 08</t>
  </si>
  <si>
    <t>Bugetul instituţiilor publice şi activităţilor finanţate integral sau parţial din venituri proprii</t>
  </si>
  <si>
    <t>Bugetul local al judeţului, total din care:</t>
  </si>
  <si>
    <t>Bugetul general al judeţului, total din care:</t>
  </si>
  <si>
    <t xml:space="preserve">Transferuri care se scad </t>
  </si>
  <si>
    <t xml:space="preserve">50 02 </t>
  </si>
  <si>
    <t>Bugetul creditelor interne</t>
  </si>
  <si>
    <t>50 07</t>
  </si>
  <si>
    <t>PREȘEDINTE</t>
  </si>
  <si>
    <t>ALIN TIȘE</t>
  </si>
  <si>
    <t xml:space="preserve">    BUGETUL GENERAL  AL JUDEŢULUI CLUJ PE ANUL 2023</t>
  </si>
  <si>
    <t>Contrasemnează:</t>
  </si>
  <si>
    <t>SIMONA GACI</t>
  </si>
  <si>
    <t>Transferuri care se scad (credit)</t>
  </si>
  <si>
    <t>BUGET APROBAT 2023</t>
  </si>
  <si>
    <t>INFLUENȚE</t>
  </si>
  <si>
    <t>BUGET RECTIFICAT 2023</t>
  </si>
  <si>
    <t>Anexa nr. 1</t>
  </si>
  <si>
    <t>la Hotărârea nr. 214/2023</t>
  </si>
  <si>
    <t>p. SECRETAR GENERAL AL JUDEȚULUI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</si>
</sst>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  <charset val="238"/>
    </font>
    <font>
      <sz val="10"/>
      <name val="Arial"/>
      <family val="2"/>
    </font>
    <font>
      <sz val="8"/>
      <name val="Arial"/>
      <family val="2"/>
    </font>
    <font>
      <b/>
      <sz val="12"/>
      <name val="Cambria"/>
      <family val="1"/>
      <charset val="238"/>
      <scheme val="major"/>
    </font>
    <font>
      <sz val="10"/>
      <name val="Cambria"/>
      <family val="1"/>
      <charset val="238"/>
      <scheme val="major"/>
    </font>
    <font>
      <sz val="12"/>
      <name val="Cambria"/>
      <family val="1"/>
      <charset val="238"/>
      <scheme val="maj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4" fillId="0" borderId="0" xfId="0" applyFont="1"/>
    <xf numFmtId="0" fontId="3" fillId="0" borderId="0" xfId="1" applyFont="1"/>
    <xf numFmtId="0" fontId="5" fillId="0" borderId="0" xfId="1" applyFont="1"/>
    <xf numFmtId="0" fontId="5" fillId="0" borderId="2" xfId="1" applyFont="1" applyBorder="1"/>
    <xf numFmtId="4" fontId="5" fillId="0" borderId="0" xfId="0" applyNumberFormat="1" applyFont="1"/>
    <xf numFmtId="0" fontId="5" fillId="0" borderId="0" xfId="0" applyFont="1"/>
    <xf numFmtId="0" fontId="3" fillId="0" borderId="0" xfId="1" applyFont="1" applyAlignment="1">
      <alignment horizontal="left"/>
    </xf>
    <xf numFmtId="0" fontId="3" fillId="0" borderId="0" xfId="1" applyFont="1" applyAlignment="1">
      <alignment horizontal="center" vertical="center" wrapText="1"/>
    </xf>
    <xf numFmtId="0" fontId="5" fillId="0" borderId="0" xfId="1" applyFont="1" applyAlignment="1">
      <alignment horizontal="center"/>
    </xf>
    <xf numFmtId="0" fontId="3" fillId="0" borderId="0" xfId="1" applyFont="1" applyAlignment="1">
      <alignment vertical="center" wrapText="1"/>
    </xf>
    <xf numFmtId="15" fontId="3" fillId="0" borderId="0" xfId="1" applyNumberFormat="1" applyFont="1"/>
    <xf numFmtId="14" fontId="3" fillId="0" borderId="0" xfId="1" applyNumberFormat="1" applyFont="1" applyAlignment="1">
      <alignment horizontal="left"/>
    </xf>
    <xf numFmtId="15" fontId="3" fillId="0" borderId="0" xfId="1" applyNumberFormat="1" applyFont="1" applyAlignment="1">
      <alignment horizontal="right"/>
    </xf>
    <xf numFmtId="0" fontId="5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horizontal="center" vertical="center"/>
    </xf>
    <xf numFmtId="4" fontId="3" fillId="0" borderId="2" xfId="0" applyNumberFormat="1" applyFont="1" applyBorder="1"/>
    <xf numFmtId="0" fontId="5" fillId="0" borderId="2" xfId="1" applyFont="1" applyBorder="1" applyAlignment="1">
      <alignment horizontal="center"/>
    </xf>
    <xf numFmtId="0" fontId="3" fillId="0" borderId="2" xfId="1" applyFont="1" applyBorder="1"/>
    <xf numFmtId="0" fontId="3" fillId="0" borderId="2" xfId="1" applyFont="1" applyBorder="1" applyAlignment="1">
      <alignment horizontal="left" vertical="center" wrapText="1"/>
    </xf>
    <xf numFmtId="0" fontId="3" fillId="0" borderId="0" xfId="1" applyFont="1" applyAlignment="1">
      <alignment horizontal="center"/>
    </xf>
    <xf numFmtId="4" fontId="5" fillId="0" borderId="2" xfId="0" applyNumberFormat="1" applyFont="1" applyBorder="1"/>
    <xf numFmtId="4" fontId="4" fillId="0" borderId="0" xfId="0" applyNumberFormat="1" applyFont="1"/>
    <xf numFmtId="0" fontId="4" fillId="0" borderId="0" xfId="0" applyFont="1" applyAlignment="1">
      <alignment horizontal="center"/>
    </xf>
    <xf numFmtId="0" fontId="3" fillId="0" borderId="0" xfId="1" applyFont="1" applyAlignment="1">
      <alignment horizontal="center" vertical="center" wrapText="1"/>
    </xf>
    <xf numFmtId="0" fontId="3" fillId="0" borderId="0" xfId="1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1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1" applyFont="1" applyAlignment="1">
      <alignment horizontal="right"/>
    </xf>
    <xf numFmtId="0" fontId="3" fillId="0" borderId="3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4" fontId="3" fillId="0" borderId="3" xfId="0" applyNumberFormat="1" applyFont="1" applyBorder="1" applyAlignment="1">
      <alignment horizontal="center" vertical="center" wrapText="1"/>
    </xf>
    <xf numFmtId="4" fontId="3" fillId="0" borderId="4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0" fontId="3" fillId="0" borderId="0" xfId="1" applyFont="1" applyAlignment="1">
      <alignment horizontal="left" vertical="center" wrapText="1"/>
    </xf>
  </cellXfs>
  <cellStyles count="2">
    <cellStyle name="Normal" xfId="0" builtinId="0"/>
    <cellStyle name="Normal_Sheet1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998220</xdr:colOff>
      <xdr:row>0</xdr:row>
      <xdr:rowOff>22860</xdr:rowOff>
    </xdr:from>
    <xdr:to>
      <xdr:col>4</xdr:col>
      <xdr:colOff>521970</xdr:colOff>
      <xdr:row>0</xdr:row>
      <xdr:rowOff>746760</xdr:rowOff>
    </xdr:to>
    <xdr:pic>
      <xdr:nvPicPr>
        <xdr:cNvPr id="2" name="Imagine 4">
          <a:extLst>
            <a:ext uri="{FF2B5EF4-FFF2-40B4-BE49-F238E27FC236}">
              <a16:creationId xmlns:a16="http://schemas.microsoft.com/office/drawing/2014/main" id="{51C6D862-B965-2B2F-CA07-400E5F8067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1120" y="22860"/>
          <a:ext cx="4667250" cy="723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7"/>
  <sheetViews>
    <sheetView tabSelected="1" workbookViewId="0">
      <selection activeCell="H2" sqref="H2"/>
    </sheetView>
  </sheetViews>
  <sheetFormatPr defaultColWidth="9.109375" defaultRowHeight="13.2" x14ac:dyDescent="0.25"/>
  <cols>
    <col min="1" max="1" width="5" style="1" customWidth="1"/>
    <col min="2" max="2" width="51.33203125" style="1" customWidth="1"/>
    <col min="3" max="3" width="7.33203125" style="1" customWidth="1"/>
    <col min="4" max="4" width="16.33203125" style="1" customWidth="1"/>
    <col min="5" max="5" width="15.6640625" style="1" customWidth="1"/>
    <col min="6" max="6" width="14.6640625" style="1" customWidth="1"/>
    <col min="7" max="7" width="9.109375" style="1"/>
    <col min="8" max="8" width="13.6640625" style="1" customWidth="1"/>
    <col min="9" max="16384" width="9.109375" style="1"/>
  </cols>
  <sheetData>
    <row r="1" spans="1:8" ht="60.6" customHeight="1" x14ac:dyDescent="0.25">
      <c r="A1" s="24"/>
      <c r="B1" s="24"/>
      <c r="C1" s="24"/>
      <c r="D1" s="24"/>
      <c r="E1" s="24"/>
      <c r="F1" s="24"/>
    </row>
    <row r="2" spans="1:8" ht="15" x14ac:dyDescent="0.25">
      <c r="A2" s="26"/>
      <c r="B2" s="26"/>
      <c r="C2" s="27"/>
      <c r="D2" s="27"/>
      <c r="E2" s="29" t="s">
        <v>26</v>
      </c>
      <c r="F2" s="29"/>
    </row>
    <row r="3" spans="1:8" ht="15" x14ac:dyDescent="0.25">
      <c r="A3" s="26"/>
      <c r="B3" s="26"/>
      <c r="C3" s="28"/>
      <c r="D3" s="28"/>
      <c r="E3" s="26" t="s">
        <v>27</v>
      </c>
      <c r="F3" s="26"/>
    </row>
    <row r="4" spans="1:8" ht="15" x14ac:dyDescent="0.25">
      <c r="A4" s="7"/>
      <c r="B4" s="7"/>
      <c r="C4" s="2"/>
      <c r="D4" s="3"/>
      <c r="E4" s="6"/>
    </row>
    <row r="5" spans="1:8" ht="15" x14ac:dyDescent="0.25">
      <c r="A5" s="7"/>
      <c r="B5" s="7"/>
      <c r="C5" s="2"/>
      <c r="D5" s="3"/>
      <c r="E5" s="6"/>
    </row>
    <row r="6" spans="1:8" ht="15" x14ac:dyDescent="0.25">
      <c r="A6" s="3"/>
      <c r="B6" s="2"/>
      <c r="C6" s="2"/>
      <c r="D6" s="3"/>
      <c r="E6" s="6"/>
    </row>
    <row r="7" spans="1:8" ht="12.75" customHeight="1" x14ac:dyDescent="0.25">
      <c r="A7" s="3" t="s">
        <v>0</v>
      </c>
      <c r="B7" s="25" t="s">
        <v>19</v>
      </c>
      <c r="C7" s="25"/>
      <c r="D7" s="25"/>
      <c r="E7" s="25"/>
      <c r="F7" s="25"/>
    </row>
    <row r="8" spans="1:8" ht="13.5" customHeight="1" x14ac:dyDescent="0.25">
      <c r="A8" s="3"/>
      <c r="B8" s="10"/>
      <c r="C8" s="10"/>
      <c r="D8" s="10"/>
      <c r="E8" s="6"/>
    </row>
    <row r="9" spans="1:8" ht="13.5" customHeight="1" x14ac:dyDescent="0.25">
      <c r="A9" s="3"/>
      <c r="B9" s="8"/>
      <c r="C9" s="8"/>
      <c r="D9" s="8"/>
      <c r="E9" s="6"/>
    </row>
    <row r="10" spans="1:8" ht="13.5" customHeight="1" x14ac:dyDescent="0.25">
      <c r="A10" s="9"/>
      <c r="B10" s="8"/>
      <c r="C10" s="8"/>
      <c r="D10" s="10"/>
      <c r="E10" s="6"/>
    </row>
    <row r="11" spans="1:8" ht="15" x14ac:dyDescent="0.25">
      <c r="A11" s="11"/>
      <c r="B11" s="12"/>
      <c r="C11" s="11"/>
      <c r="D11" s="13"/>
      <c r="E11" s="6"/>
      <c r="F11" s="13" t="s">
        <v>1</v>
      </c>
    </row>
    <row r="12" spans="1:8" ht="14.25" customHeight="1" x14ac:dyDescent="0.25">
      <c r="A12" s="31" t="s">
        <v>2</v>
      </c>
      <c r="B12" s="34"/>
      <c r="C12" s="34" t="s">
        <v>3</v>
      </c>
      <c r="D12" s="37" t="s">
        <v>23</v>
      </c>
      <c r="E12" s="37" t="s">
        <v>24</v>
      </c>
      <c r="F12" s="37" t="s">
        <v>25</v>
      </c>
    </row>
    <row r="13" spans="1:8" ht="15" customHeight="1" x14ac:dyDescent="0.25">
      <c r="A13" s="32"/>
      <c r="B13" s="35"/>
      <c r="C13" s="35"/>
      <c r="D13" s="38"/>
      <c r="E13" s="38"/>
      <c r="F13" s="38"/>
    </row>
    <row r="14" spans="1:8" ht="15" customHeight="1" x14ac:dyDescent="0.25">
      <c r="A14" s="32"/>
      <c r="B14" s="35"/>
      <c r="C14" s="35"/>
      <c r="D14" s="38"/>
      <c r="E14" s="38"/>
      <c r="F14" s="38"/>
    </row>
    <row r="15" spans="1:8" ht="23.25" customHeight="1" x14ac:dyDescent="0.25">
      <c r="A15" s="33"/>
      <c r="B15" s="36"/>
      <c r="C15" s="36"/>
      <c r="D15" s="39"/>
      <c r="E15" s="39"/>
      <c r="F15" s="39"/>
    </row>
    <row r="16" spans="1:8" ht="23.25" customHeight="1" x14ac:dyDescent="0.25">
      <c r="A16" s="14">
        <v>1</v>
      </c>
      <c r="B16" s="15" t="s">
        <v>12</v>
      </c>
      <c r="C16" s="16"/>
      <c r="D16" s="17">
        <v>1579875.66</v>
      </c>
      <c r="E16" s="17">
        <f>E17+E20+E21+E22+-E23-E24</f>
        <v>30371.989999999998</v>
      </c>
      <c r="F16" s="17">
        <f>D16+E16</f>
        <v>1610247.65</v>
      </c>
      <c r="H16" s="23"/>
    </row>
    <row r="17" spans="1:6" ht="17.25" customHeight="1" x14ac:dyDescent="0.25">
      <c r="A17" s="18">
        <f>A16+1</f>
        <v>2</v>
      </c>
      <c r="B17" s="19" t="s">
        <v>11</v>
      </c>
      <c r="C17" s="19" t="s">
        <v>7</v>
      </c>
      <c r="D17" s="17">
        <v>941558.01</v>
      </c>
      <c r="E17" s="17">
        <f>E18+E19</f>
        <v>29464.089999999997</v>
      </c>
      <c r="F17" s="17">
        <f t="shared" ref="F17:F24" si="0">D17+E17</f>
        <v>971022.1</v>
      </c>
    </row>
    <row r="18" spans="1:6" ht="17.25" customHeight="1" x14ac:dyDescent="0.25">
      <c r="A18" s="18">
        <v>3</v>
      </c>
      <c r="B18" s="4" t="s">
        <v>5</v>
      </c>
      <c r="C18" s="4" t="s">
        <v>14</v>
      </c>
      <c r="D18" s="22">
        <v>443209.70999999996</v>
      </c>
      <c r="E18" s="22">
        <v>-11406.4</v>
      </c>
      <c r="F18" s="22">
        <f t="shared" si="0"/>
        <v>431803.30999999994</v>
      </c>
    </row>
    <row r="19" spans="1:6" ht="17.25" customHeight="1" x14ac:dyDescent="0.25">
      <c r="A19" s="18">
        <v>4</v>
      </c>
      <c r="B19" s="4" t="s">
        <v>6</v>
      </c>
      <c r="C19" s="4" t="s">
        <v>14</v>
      </c>
      <c r="D19" s="22">
        <v>498348.3</v>
      </c>
      <c r="E19" s="22">
        <v>40870.49</v>
      </c>
      <c r="F19" s="22">
        <f t="shared" si="0"/>
        <v>539218.79</v>
      </c>
    </row>
    <row r="20" spans="1:6" ht="30" x14ac:dyDescent="0.25">
      <c r="A20" s="18">
        <v>5</v>
      </c>
      <c r="B20" s="20" t="s">
        <v>10</v>
      </c>
      <c r="C20" s="19" t="s">
        <v>8</v>
      </c>
      <c r="D20" s="17">
        <v>716274.0199999999</v>
      </c>
      <c r="E20" s="17">
        <v>907.9</v>
      </c>
      <c r="F20" s="17">
        <f t="shared" si="0"/>
        <v>717181.91999999993</v>
      </c>
    </row>
    <row r="21" spans="1:6" ht="15" x14ac:dyDescent="0.25">
      <c r="A21" s="18">
        <v>6</v>
      </c>
      <c r="B21" s="19" t="s">
        <v>15</v>
      </c>
      <c r="C21" s="19" t="s">
        <v>16</v>
      </c>
      <c r="D21" s="17">
        <v>15293.44</v>
      </c>
      <c r="E21" s="17"/>
      <c r="F21" s="17">
        <f t="shared" si="0"/>
        <v>15293.44</v>
      </c>
    </row>
    <row r="22" spans="1:6" ht="18" customHeight="1" x14ac:dyDescent="0.25">
      <c r="A22" s="18">
        <v>7</v>
      </c>
      <c r="B22" s="19" t="s">
        <v>4</v>
      </c>
      <c r="C22" s="19" t="s">
        <v>9</v>
      </c>
      <c r="D22" s="17">
        <v>821.05</v>
      </c>
      <c r="E22" s="17"/>
      <c r="F22" s="17">
        <f t="shared" si="0"/>
        <v>821.05</v>
      </c>
    </row>
    <row r="23" spans="1:6" ht="18" customHeight="1" x14ac:dyDescent="0.25">
      <c r="A23" s="18">
        <v>8</v>
      </c>
      <c r="B23" s="19" t="s">
        <v>13</v>
      </c>
      <c r="C23" s="19"/>
      <c r="D23" s="17">
        <v>78777.42</v>
      </c>
      <c r="E23" s="17"/>
      <c r="F23" s="17">
        <f t="shared" si="0"/>
        <v>78777.42</v>
      </c>
    </row>
    <row r="24" spans="1:6" ht="16.5" customHeight="1" x14ac:dyDescent="0.25">
      <c r="A24" s="18">
        <v>9</v>
      </c>
      <c r="B24" s="19" t="s">
        <v>22</v>
      </c>
      <c r="C24" s="4"/>
      <c r="D24" s="17">
        <v>15293.44</v>
      </c>
      <c r="E24" s="17"/>
      <c r="F24" s="17">
        <f t="shared" si="0"/>
        <v>15293.44</v>
      </c>
    </row>
    <row r="25" spans="1:6" ht="15" x14ac:dyDescent="0.25">
      <c r="A25" s="3"/>
      <c r="B25" s="2"/>
      <c r="C25" s="2"/>
      <c r="D25" s="5"/>
      <c r="E25" s="6"/>
    </row>
    <row r="26" spans="1:6" ht="15" x14ac:dyDescent="0.25">
      <c r="A26" s="3"/>
      <c r="B26" s="21"/>
      <c r="C26" s="28"/>
      <c r="D26" s="28"/>
      <c r="E26" s="6"/>
    </row>
    <row r="27" spans="1:6" ht="15" x14ac:dyDescent="0.25">
      <c r="A27" s="3"/>
      <c r="B27" s="21"/>
      <c r="C27" s="28" t="s">
        <v>20</v>
      </c>
      <c r="D27" s="28"/>
      <c r="E27" s="28"/>
      <c r="F27" s="28"/>
    </row>
    <row r="28" spans="1:6" ht="15" x14ac:dyDescent="0.25">
      <c r="A28" s="3"/>
      <c r="B28" s="21" t="s">
        <v>17</v>
      </c>
      <c r="C28" s="2"/>
      <c r="D28" s="2" t="s">
        <v>28</v>
      </c>
      <c r="E28" s="2"/>
      <c r="F28" s="2"/>
    </row>
    <row r="29" spans="1:6" s="6" customFormat="1" ht="15" x14ac:dyDescent="0.25">
      <c r="A29" s="2"/>
      <c r="B29" s="21" t="s">
        <v>18</v>
      </c>
      <c r="C29" s="28" t="s">
        <v>21</v>
      </c>
      <c r="D29" s="28"/>
      <c r="E29" s="28"/>
      <c r="F29" s="28"/>
    </row>
    <row r="30" spans="1:6" ht="24" customHeight="1" x14ac:dyDescent="0.25">
      <c r="A30" s="6"/>
      <c r="B30" s="3"/>
      <c r="C30" s="3"/>
      <c r="D30" s="6"/>
      <c r="E30" s="6"/>
    </row>
    <row r="31" spans="1:6" ht="15" x14ac:dyDescent="0.25">
      <c r="A31" s="6"/>
      <c r="B31" s="7"/>
      <c r="C31" s="21"/>
      <c r="D31" s="6"/>
      <c r="E31" s="6"/>
    </row>
    <row r="32" spans="1:6" ht="15" x14ac:dyDescent="0.25">
      <c r="A32" s="6"/>
      <c r="B32" s="30"/>
      <c r="C32" s="30"/>
      <c r="D32" s="6"/>
      <c r="E32" s="6"/>
    </row>
    <row r="33" spans="2:5" ht="15" x14ac:dyDescent="0.25">
      <c r="B33" s="7"/>
      <c r="C33" s="21"/>
      <c r="D33" s="6"/>
      <c r="E33" s="6"/>
    </row>
    <row r="34" spans="2:5" ht="15" x14ac:dyDescent="0.25">
      <c r="B34" s="6"/>
      <c r="C34" s="6"/>
      <c r="D34" s="6"/>
      <c r="E34" s="6"/>
    </row>
    <row r="35" spans="2:5" ht="60" customHeight="1" x14ac:dyDescent="0.25">
      <c r="B35" s="40"/>
      <c r="C35" s="40"/>
      <c r="D35" s="40"/>
    </row>
    <row r="37" spans="2:5" x14ac:dyDescent="0.25">
      <c r="B37" s="24"/>
      <c r="C37" s="24"/>
      <c r="D37" s="24"/>
    </row>
  </sheetData>
  <mergeCells count="20">
    <mergeCell ref="B37:D37"/>
    <mergeCell ref="B32:C32"/>
    <mergeCell ref="A12:A15"/>
    <mergeCell ref="B12:B15"/>
    <mergeCell ref="C27:F27"/>
    <mergeCell ref="C29:F29"/>
    <mergeCell ref="C26:D26"/>
    <mergeCell ref="E12:E15"/>
    <mergeCell ref="B35:D35"/>
    <mergeCell ref="F12:F15"/>
    <mergeCell ref="C12:C15"/>
    <mergeCell ref="D12:D15"/>
    <mergeCell ref="A1:F1"/>
    <mergeCell ref="B7:F7"/>
    <mergeCell ref="A2:B2"/>
    <mergeCell ref="A3:B3"/>
    <mergeCell ref="C2:D2"/>
    <mergeCell ref="C3:D3"/>
    <mergeCell ref="E2:F2"/>
    <mergeCell ref="E3:F3"/>
  </mergeCells>
  <phoneticPr fontId="2" type="noConversion"/>
  <pageMargins left="0.94803149606299197" right="5.4330708661417003E-2" top="0.18425196850393699" bottom="0.34342519690000001" header="0" footer="0"/>
  <pageSetup scale="8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1</vt:i4>
      </vt:variant>
    </vt:vector>
  </HeadingPairs>
  <TitlesOfParts>
    <vt:vector size="1" baseType="lpstr">
      <vt:lpstr>foaie1</vt:lpstr>
    </vt:vector>
  </TitlesOfParts>
  <Company>cjc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Simona.Tatomir</dc:creator>
  <cp:lastModifiedBy>Mihaela Biscovan</cp:lastModifiedBy>
  <cp:lastPrinted>2023-11-28T07:55:52Z</cp:lastPrinted>
  <dcterms:created xsi:type="dcterms:W3CDTF">2009-05-18T06:15:42Z</dcterms:created>
  <dcterms:modified xsi:type="dcterms:W3CDTF">2023-11-28T13:27:16Z</dcterms:modified>
</cp:coreProperties>
</file>