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4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ERVERVR\Consiliul 17\SEDINTE_2020\19_sedinta_ordinara_22_decembrie_2020\hotarari_alb_negru\238_13C_SUPLIMENTARE RECTIFICARE DECEMBRIE 2020\"/>
    </mc:Choice>
  </mc:AlternateContent>
  <xr:revisionPtr revIDLastSave="0" documentId="13_ncr:1_{0037FC41-6A01-4317-ABDB-D10FB4A8D7D5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foaie1" sheetId="6" r:id="rId1"/>
  </sheets>
  <calcPr calcId="191029"/>
</workbook>
</file>

<file path=xl/calcChain.xml><?xml version="1.0" encoding="utf-8"?>
<calcChain xmlns="http://schemas.openxmlformats.org/spreadsheetml/2006/main">
  <c r="D17" i="6" l="1"/>
  <c r="E18" i="6"/>
  <c r="E17" i="6" s="1"/>
  <c r="F25" i="6" l="1"/>
  <c r="F23" i="6" l="1"/>
  <c r="F18" i="6" l="1"/>
  <c r="F19" i="6"/>
  <c r="F20" i="6"/>
  <c r="F21" i="6"/>
  <c r="F22" i="6"/>
  <c r="F24" i="6"/>
  <c r="F17" i="6"/>
  <c r="A18" i="6" l="1"/>
</calcChain>
</file>

<file path=xl/sharedStrings.xml><?xml version="1.0" encoding="utf-8"?>
<sst xmlns="http://schemas.openxmlformats.org/spreadsheetml/2006/main" count="31" uniqueCount="29">
  <si>
    <t xml:space="preserve"> </t>
  </si>
  <si>
    <t>mii lei</t>
  </si>
  <si>
    <t>Nr.
crt.</t>
  </si>
  <si>
    <t>Cod</t>
  </si>
  <si>
    <t>Bugetul fondurilor externe nerambursabile</t>
  </si>
  <si>
    <t xml:space="preserve">Secţiunea de funcţionare </t>
  </si>
  <si>
    <t>Secţiunea de dezvoltare</t>
  </si>
  <si>
    <t>50 02</t>
  </si>
  <si>
    <t>50 10</t>
  </si>
  <si>
    <t>50 08</t>
  </si>
  <si>
    <t>Bugetul instituţiilor publice şi activităţilor finanţate integral sau parţial din venituri proprii</t>
  </si>
  <si>
    <t>Bugetul local al judeţului, total din care:</t>
  </si>
  <si>
    <t>Bugetul general al judeţului, total din care:</t>
  </si>
  <si>
    <t xml:space="preserve">               CRISTINA ȘCHIOP</t>
  </si>
  <si>
    <t>Anexa nr. 1</t>
  </si>
  <si>
    <t xml:space="preserve">Transferuri care se scad </t>
  </si>
  <si>
    <t xml:space="preserve">50 02 </t>
  </si>
  <si>
    <t xml:space="preserve">    BUGETUL GENERAL  AL JUDEŢULUI CLUJ PE ANUL 2020</t>
  </si>
  <si>
    <t xml:space="preserve">                                      PREȘEDINTE</t>
  </si>
  <si>
    <t>Contrasemnează:</t>
  </si>
  <si>
    <t>SECRETAR GENERAL AL JUDEȚULUI</t>
  </si>
  <si>
    <t xml:space="preserve">                                         ALIN TIȘE</t>
  </si>
  <si>
    <t>SIMONA GACI</t>
  </si>
  <si>
    <t xml:space="preserve"> BUGET  APROBAT 2020</t>
  </si>
  <si>
    <t>INFLUENȚE</t>
  </si>
  <si>
    <t xml:space="preserve"> BUGET  RECTIFICAT 2020</t>
  </si>
  <si>
    <t>Bugetul creditelor interne</t>
  </si>
  <si>
    <t>50 07</t>
  </si>
  <si>
    <t>la Hotărârea nr. 238/2020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</si>
</sst>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  <charset val="238"/>
    </font>
    <font>
      <sz val="10"/>
      <name val="Arial"/>
      <family val="2"/>
    </font>
    <font>
      <sz val="8"/>
      <name val="Arial"/>
      <family val="2"/>
    </font>
    <font>
      <b/>
      <sz val="12"/>
      <name val="Cambria"/>
      <family val="1"/>
      <charset val="238"/>
      <scheme val="major"/>
    </font>
    <font>
      <sz val="10"/>
      <name val="Cambria"/>
      <family val="1"/>
      <charset val="238"/>
      <scheme val="major"/>
    </font>
    <font>
      <sz val="12"/>
      <name val="Cambria"/>
      <family val="1"/>
      <charset val="238"/>
      <scheme val="major"/>
    </font>
    <font>
      <b/>
      <sz val="12"/>
      <name val="Montserrat Light"/>
    </font>
    <font>
      <sz val="12"/>
      <name val="Montserrat Light"/>
    </font>
    <font>
      <b/>
      <sz val="11"/>
      <name val="Montserrat"/>
    </font>
    <font>
      <sz val="11"/>
      <name val="Montserrat"/>
    </font>
    <font>
      <sz val="11"/>
      <name val="Montserrat Light"/>
    </font>
    <font>
      <b/>
      <sz val="11"/>
      <name val="Montserrat Light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6">
    <xf numFmtId="0" fontId="0" fillId="0" borderId="0" xfId="0"/>
    <xf numFmtId="0" fontId="4" fillId="0" borderId="0" xfId="0" applyFont="1"/>
    <xf numFmtId="0" fontId="5" fillId="0" borderId="0" xfId="0" applyFont="1"/>
    <xf numFmtId="0" fontId="4" fillId="0" borderId="0" xfId="0" applyFont="1" applyBorder="1"/>
    <xf numFmtId="4" fontId="4" fillId="0" borderId="0" xfId="0" applyNumberFormat="1" applyFont="1"/>
    <xf numFmtId="4" fontId="5" fillId="0" borderId="0" xfId="0" applyNumberFormat="1" applyFont="1" applyBorder="1"/>
    <xf numFmtId="4" fontId="4" fillId="0" borderId="0" xfId="0" applyNumberFormat="1" applyFont="1" applyBorder="1"/>
    <xf numFmtId="0" fontId="7" fillId="0" borderId="0" xfId="0" applyFont="1"/>
    <xf numFmtId="0" fontId="7" fillId="0" borderId="0" xfId="1" applyFont="1"/>
    <xf numFmtId="0" fontId="7" fillId="0" borderId="0" xfId="1" applyFont="1" applyAlignment="1"/>
    <xf numFmtId="0" fontId="7" fillId="0" borderId="0" xfId="1" applyFont="1" applyAlignment="1">
      <alignment horizontal="center"/>
    </xf>
    <xf numFmtId="15" fontId="6" fillId="0" borderId="0" xfId="1" applyNumberFormat="1" applyFont="1" applyAlignment="1"/>
    <xf numFmtId="0" fontId="7" fillId="0" borderId="1" xfId="1" applyFont="1" applyBorder="1" applyAlignment="1">
      <alignment horizontal="center" vertical="center" wrapText="1"/>
    </xf>
    <xf numFmtId="0" fontId="7" fillId="0" borderId="2" xfId="1" applyFont="1" applyBorder="1" applyAlignment="1">
      <alignment horizontal="center"/>
    </xf>
    <xf numFmtId="0" fontId="6" fillId="0" borderId="0" xfId="1" applyFont="1" applyAlignment="1"/>
    <xf numFmtId="0" fontId="6" fillId="0" borderId="0" xfId="1" applyFont="1" applyFill="1" applyBorder="1" applyAlignment="1"/>
    <xf numFmtId="0" fontId="8" fillId="0" borderId="0" xfId="1" applyFont="1"/>
    <xf numFmtId="0" fontId="8" fillId="0" borderId="0" xfId="0" applyFont="1" applyAlignment="1"/>
    <xf numFmtId="0" fontId="9" fillId="0" borderId="0" xfId="0" applyFont="1"/>
    <xf numFmtId="0" fontId="9" fillId="0" borderId="0" xfId="1" applyFont="1" applyBorder="1"/>
    <xf numFmtId="0" fontId="9" fillId="0" borderId="0" xfId="1" applyFont="1"/>
    <xf numFmtId="0" fontId="9" fillId="0" borderId="0" xfId="1" applyFont="1" applyAlignment="1"/>
    <xf numFmtId="0" fontId="10" fillId="0" borderId="0" xfId="0" applyFont="1"/>
    <xf numFmtId="0" fontId="8" fillId="0" borderId="0" xfId="1" applyFont="1" applyFill="1" applyBorder="1" applyAlignment="1">
      <alignment horizontal="left"/>
    </xf>
    <xf numFmtId="0" fontId="8" fillId="0" borderId="0" xfId="1" applyFont="1" applyAlignment="1"/>
    <xf numFmtId="0" fontId="8" fillId="0" borderId="0" xfId="1" applyFont="1" applyFill="1" applyBorder="1" applyAlignment="1"/>
    <xf numFmtId="0" fontId="11" fillId="0" borderId="0" xfId="1" applyFont="1" applyAlignment="1">
      <alignment vertical="center" wrapText="1"/>
    </xf>
    <xf numFmtId="0" fontId="11" fillId="0" borderId="0" xfId="1" applyFont="1" applyAlignment="1">
      <alignment horizontal="center" vertical="center" wrapText="1"/>
    </xf>
    <xf numFmtId="14" fontId="11" fillId="0" borderId="0" xfId="1" applyNumberFormat="1" applyFont="1" applyAlignment="1">
      <alignment horizontal="left"/>
    </xf>
    <xf numFmtId="15" fontId="11" fillId="0" borderId="0" xfId="1" applyNumberFormat="1" applyFont="1" applyAlignment="1"/>
    <xf numFmtId="15" fontId="11" fillId="0" borderId="0" xfId="1" applyNumberFormat="1" applyFont="1" applyAlignment="1">
      <alignment horizontal="right"/>
    </xf>
    <xf numFmtId="0" fontId="11" fillId="0" borderId="2" xfId="1" applyFont="1" applyBorder="1" applyAlignment="1">
      <alignment horizontal="left" vertical="center" wrapText="1"/>
    </xf>
    <xf numFmtId="4" fontId="11" fillId="0" borderId="2" xfId="0" applyNumberFormat="1" applyFont="1" applyBorder="1"/>
    <xf numFmtId="0" fontId="11" fillId="0" borderId="2" xfId="1" applyFont="1" applyBorder="1"/>
    <xf numFmtId="0" fontId="10" fillId="0" borderId="2" xfId="1" applyFont="1" applyBorder="1"/>
    <xf numFmtId="4" fontId="10" fillId="0" borderId="2" xfId="0" applyNumberFormat="1" applyFont="1" applyBorder="1"/>
    <xf numFmtId="0" fontId="8" fillId="0" borderId="0" xfId="1" applyFont="1" applyFill="1" applyBorder="1" applyAlignment="1">
      <alignment horizontal="center"/>
    </xf>
    <xf numFmtId="0" fontId="11" fillId="0" borderId="1" xfId="1" applyFont="1" applyBorder="1" applyAlignment="1">
      <alignment horizontal="center" vertical="center"/>
    </xf>
    <xf numFmtId="0" fontId="8" fillId="0" borderId="0" xfId="1" applyFont="1" applyAlignment="1">
      <alignment horizontal="left"/>
    </xf>
    <xf numFmtId="0" fontId="3" fillId="0" borderId="0" xfId="1" applyFont="1" applyBorder="1" applyAlignment="1">
      <alignment horizontal="left" vertical="center" wrapText="1"/>
    </xf>
    <xf numFmtId="0" fontId="8" fillId="0" borderId="0" xfId="0" applyFont="1" applyAlignment="1">
      <alignment horizontal="center"/>
    </xf>
    <xf numFmtId="0" fontId="11" fillId="0" borderId="3" xfId="1" applyFont="1" applyBorder="1" applyAlignment="1">
      <alignment horizontal="center" vertical="center" wrapText="1"/>
    </xf>
    <xf numFmtId="0" fontId="11" fillId="0" borderId="4" xfId="1" applyFont="1" applyBorder="1" applyAlignment="1">
      <alignment horizontal="center" vertical="center" wrapText="1"/>
    </xf>
    <xf numFmtId="0" fontId="11" fillId="0" borderId="1" xfId="1" applyFont="1" applyBorder="1" applyAlignment="1">
      <alignment horizontal="center" vertical="center" wrapText="1"/>
    </xf>
    <xf numFmtId="0" fontId="8" fillId="0" borderId="0" xfId="0" applyFont="1" applyAlignment="1">
      <alignment horizontal="left"/>
    </xf>
    <xf numFmtId="0" fontId="11" fillId="0" borderId="3" xfId="1" applyFont="1" applyBorder="1" applyAlignment="1">
      <alignment horizontal="center" vertical="center"/>
    </xf>
    <xf numFmtId="0" fontId="11" fillId="0" borderId="4" xfId="1" applyFont="1" applyBorder="1" applyAlignment="1">
      <alignment horizontal="center" vertical="center"/>
    </xf>
    <xf numFmtId="0" fontId="11" fillId="0" borderId="1" xfId="1" applyFont="1" applyBorder="1" applyAlignment="1">
      <alignment horizontal="center" vertical="center"/>
    </xf>
    <xf numFmtId="0" fontId="6" fillId="0" borderId="0" xfId="1" applyFont="1" applyFill="1" applyBorder="1" applyAlignment="1">
      <alignment horizontal="left"/>
    </xf>
    <xf numFmtId="0" fontId="8" fillId="0" borderId="0" xfId="1" applyFont="1" applyAlignment="1">
      <alignment horizontal="left"/>
    </xf>
    <xf numFmtId="0" fontId="4" fillId="0" borderId="0" xfId="0" applyFont="1" applyAlignment="1">
      <alignment horizontal="center"/>
    </xf>
    <xf numFmtId="0" fontId="8" fillId="0" borderId="0" xfId="1" applyFont="1" applyAlignment="1">
      <alignment horizontal="center" vertical="center" wrapText="1"/>
    </xf>
    <xf numFmtId="0" fontId="8" fillId="0" borderId="0" xfId="1" applyFont="1" applyFill="1" applyBorder="1" applyAlignment="1">
      <alignment horizontal="center"/>
    </xf>
    <xf numFmtId="0" fontId="6" fillId="0" borderId="3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</cellXfs>
  <cellStyles count="2">
    <cellStyle name="Normal" xfId="0" builtinId="0"/>
    <cellStyle name="Normal_Sheet1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937260</xdr:colOff>
      <xdr:row>0</xdr:row>
      <xdr:rowOff>0</xdr:rowOff>
    </xdr:from>
    <xdr:to>
      <xdr:col>4</xdr:col>
      <xdr:colOff>883920</xdr:colOff>
      <xdr:row>1</xdr:row>
      <xdr:rowOff>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FBDE6E4C-AD03-44B6-B046-3D5A23F6F6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0160" y="0"/>
          <a:ext cx="5029200" cy="754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5"/>
  <sheetViews>
    <sheetView tabSelected="1" workbookViewId="0">
      <selection activeCell="I18" sqref="I18"/>
    </sheetView>
  </sheetViews>
  <sheetFormatPr defaultColWidth="9.28515625" defaultRowHeight="12.75" x14ac:dyDescent="0.2"/>
  <cols>
    <col min="1" max="1" width="5" style="1" customWidth="1"/>
    <col min="2" max="2" width="49.7109375" style="1" customWidth="1"/>
    <col min="3" max="3" width="9.42578125" style="1" customWidth="1"/>
    <col min="4" max="4" width="15" style="3" customWidth="1"/>
    <col min="5" max="5" width="14.7109375" style="1" customWidth="1"/>
    <col min="6" max="6" width="18.5703125" style="1" customWidth="1"/>
    <col min="7" max="7" width="9.28515625" style="1"/>
    <col min="8" max="8" width="15.7109375" style="1" customWidth="1"/>
    <col min="9" max="11" width="11" style="1" bestFit="1" customWidth="1"/>
    <col min="12" max="16384" width="9.28515625" style="1"/>
  </cols>
  <sheetData>
    <row r="1" spans="1:10" ht="59.45" customHeight="1" x14ac:dyDescent="0.2">
      <c r="A1" s="50"/>
      <c r="B1" s="50"/>
      <c r="C1" s="50"/>
      <c r="D1" s="50"/>
      <c r="E1" s="50"/>
      <c r="F1" s="50"/>
    </row>
    <row r="2" spans="1:10" ht="18" x14ac:dyDescent="0.35">
      <c r="A2" s="49"/>
      <c r="B2" s="49"/>
      <c r="C2" s="40"/>
      <c r="D2" s="40"/>
      <c r="E2" s="44" t="s">
        <v>14</v>
      </c>
      <c r="F2" s="44"/>
    </row>
    <row r="3" spans="1:10" ht="18" x14ac:dyDescent="0.35">
      <c r="A3" s="49"/>
      <c r="B3" s="49"/>
      <c r="C3" s="40"/>
      <c r="D3" s="40"/>
      <c r="E3" s="44" t="s">
        <v>28</v>
      </c>
      <c r="F3" s="44"/>
    </row>
    <row r="4" spans="1:10" ht="18" x14ac:dyDescent="0.35">
      <c r="A4" s="49"/>
      <c r="B4" s="49"/>
      <c r="C4" s="16"/>
      <c r="D4" s="17"/>
      <c r="E4" s="18"/>
      <c r="F4" s="18"/>
    </row>
    <row r="5" spans="1:10" ht="18" x14ac:dyDescent="0.35">
      <c r="A5" s="38"/>
      <c r="B5" s="38"/>
      <c r="C5" s="16"/>
      <c r="D5" s="19"/>
      <c r="E5" s="18"/>
      <c r="F5" s="18"/>
    </row>
    <row r="6" spans="1:10" ht="18" x14ac:dyDescent="0.35">
      <c r="A6" s="38"/>
      <c r="B6" s="38"/>
      <c r="C6" s="16"/>
      <c r="D6" s="19"/>
      <c r="E6" s="18"/>
      <c r="F6" s="18"/>
    </row>
    <row r="7" spans="1:10" ht="18" x14ac:dyDescent="0.35">
      <c r="A7" s="20"/>
      <c r="B7" s="16"/>
      <c r="C7" s="16"/>
      <c r="D7" s="19"/>
      <c r="E7" s="18"/>
      <c r="F7" s="18"/>
    </row>
    <row r="8" spans="1:10" ht="18" customHeight="1" x14ac:dyDescent="0.35">
      <c r="A8" s="21" t="s">
        <v>0</v>
      </c>
      <c r="B8" s="51" t="s">
        <v>17</v>
      </c>
      <c r="C8" s="51"/>
      <c r="D8" s="51"/>
      <c r="E8" s="51"/>
      <c r="F8" s="51"/>
    </row>
    <row r="9" spans="1:10" ht="13.5" customHeight="1" x14ac:dyDescent="0.35">
      <c r="A9" s="9"/>
      <c r="B9" s="26"/>
      <c r="C9" s="26"/>
      <c r="D9" s="26"/>
      <c r="E9" s="22"/>
      <c r="F9" s="22"/>
    </row>
    <row r="10" spans="1:10" ht="13.5" customHeight="1" x14ac:dyDescent="0.35">
      <c r="A10" s="9"/>
      <c r="B10" s="27"/>
      <c r="C10" s="27"/>
      <c r="D10" s="27"/>
      <c r="E10" s="22"/>
      <c r="F10" s="22"/>
    </row>
    <row r="11" spans="1:10" ht="13.5" customHeight="1" x14ac:dyDescent="0.35">
      <c r="A11" s="10"/>
      <c r="B11" s="27"/>
      <c r="C11" s="27"/>
      <c r="D11" s="26"/>
      <c r="E11" s="22"/>
      <c r="F11" s="22"/>
    </row>
    <row r="12" spans="1:10" ht="18.75" x14ac:dyDescent="0.35">
      <c r="A12" s="11"/>
      <c r="B12" s="28"/>
      <c r="C12" s="29"/>
      <c r="D12" s="30"/>
      <c r="E12" s="22"/>
      <c r="F12" s="30" t="s">
        <v>1</v>
      </c>
      <c r="I12" s="4"/>
    </row>
    <row r="13" spans="1:10" ht="14.25" customHeight="1" x14ac:dyDescent="0.2">
      <c r="A13" s="53" t="s">
        <v>2</v>
      </c>
      <c r="B13" s="45"/>
      <c r="C13" s="45" t="s">
        <v>3</v>
      </c>
      <c r="D13" s="41" t="s">
        <v>23</v>
      </c>
      <c r="E13" s="41" t="s">
        <v>24</v>
      </c>
      <c r="F13" s="41" t="s">
        <v>25</v>
      </c>
    </row>
    <row r="14" spans="1:10" ht="15" customHeight="1" x14ac:dyDescent="0.2">
      <c r="A14" s="54"/>
      <c r="B14" s="46"/>
      <c r="C14" s="46"/>
      <c r="D14" s="42"/>
      <c r="E14" s="42"/>
      <c r="F14" s="42"/>
    </row>
    <row r="15" spans="1:10" ht="15" customHeight="1" x14ac:dyDescent="0.2">
      <c r="A15" s="54"/>
      <c r="B15" s="46"/>
      <c r="C15" s="46"/>
      <c r="D15" s="42"/>
      <c r="E15" s="42"/>
      <c r="F15" s="42"/>
    </row>
    <row r="16" spans="1:10" ht="23.25" customHeight="1" x14ac:dyDescent="0.2">
      <c r="A16" s="55"/>
      <c r="B16" s="47"/>
      <c r="C16" s="47"/>
      <c r="D16" s="43"/>
      <c r="E16" s="43"/>
      <c r="F16" s="43"/>
      <c r="J16" s="4"/>
    </row>
    <row r="17" spans="1:11" ht="19.149999999999999" customHeight="1" x14ac:dyDescent="0.35">
      <c r="A17" s="12">
        <v>1</v>
      </c>
      <c r="B17" s="31" t="s">
        <v>12</v>
      </c>
      <c r="C17" s="37"/>
      <c r="D17" s="32">
        <f>D18+D21+D22+D23-D24-D25</f>
        <v>1713274.8</v>
      </c>
      <c r="E17" s="32">
        <f>E18+E21+E22+E23</f>
        <v>25295.59</v>
      </c>
      <c r="F17" s="32">
        <f>D17+E17</f>
        <v>1738570.3900000001</v>
      </c>
      <c r="H17" s="4"/>
    </row>
    <row r="18" spans="1:11" ht="17.25" customHeight="1" x14ac:dyDescent="0.35">
      <c r="A18" s="13">
        <f>A17+1</f>
        <v>2</v>
      </c>
      <c r="B18" s="33" t="s">
        <v>11</v>
      </c>
      <c r="C18" s="33" t="s">
        <v>7</v>
      </c>
      <c r="D18" s="32">
        <v>1100759.6100000001</v>
      </c>
      <c r="E18" s="32">
        <f>E19+E20</f>
        <v>23463</v>
      </c>
      <c r="F18" s="32">
        <f t="shared" ref="F18:F25" si="0">D18+E18</f>
        <v>1124222.6100000001</v>
      </c>
      <c r="H18" s="4"/>
      <c r="J18" s="4"/>
    </row>
    <row r="19" spans="1:11" ht="17.25" customHeight="1" x14ac:dyDescent="0.35">
      <c r="A19" s="13">
        <v>3</v>
      </c>
      <c r="B19" s="34" t="s">
        <v>5</v>
      </c>
      <c r="C19" s="34" t="s">
        <v>16</v>
      </c>
      <c r="D19" s="35">
        <v>410936.81</v>
      </c>
      <c r="E19" s="35">
        <v>23463</v>
      </c>
      <c r="F19" s="35">
        <f t="shared" si="0"/>
        <v>434399.81</v>
      </c>
      <c r="H19" s="4"/>
    </row>
    <row r="20" spans="1:11" ht="17.25" customHeight="1" x14ac:dyDescent="0.35">
      <c r="A20" s="13">
        <v>4</v>
      </c>
      <c r="B20" s="34" t="s">
        <v>6</v>
      </c>
      <c r="C20" s="34" t="s">
        <v>16</v>
      </c>
      <c r="D20" s="35">
        <v>689822.8</v>
      </c>
      <c r="E20" s="35">
        <v>0</v>
      </c>
      <c r="F20" s="35">
        <f t="shared" si="0"/>
        <v>689822.8</v>
      </c>
    </row>
    <row r="21" spans="1:11" ht="54" x14ac:dyDescent="0.35">
      <c r="A21" s="13">
        <v>5</v>
      </c>
      <c r="B21" s="31" t="s">
        <v>10</v>
      </c>
      <c r="C21" s="33" t="s">
        <v>8</v>
      </c>
      <c r="D21" s="32">
        <v>690520.36</v>
      </c>
      <c r="E21" s="32">
        <v>1760.62</v>
      </c>
      <c r="F21" s="32">
        <f t="shared" si="0"/>
        <v>692280.98</v>
      </c>
      <c r="H21" s="4"/>
      <c r="J21" s="4"/>
    </row>
    <row r="22" spans="1:11" ht="15.75" customHeight="1" x14ac:dyDescent="0.35">
      <c r="A22" s="13">
        <v>6</v>
      </c>
      <c r="B22" s="33" t="s">
        <v>4</v>
      </c>
      <c r="C22" s="33" t="s">
        <v>9</v>
      </c>
      <c r="D22" s="32">
        <v>980.89</v>
      </c>
      <c r="E22" s="32">
        <v>71.97</v>
      </c>
      <c r="F22" s="32">
        <f t="shared" si="0"/>
        <v>1052.8599999999999</v>
      </c>
    </row>
    <row r="23" spans="1:11" ht="15.75" customHeight="1" x14ac:dyDescent="0.35">
      <c r="A23" s="13">
        <v>7</v>
      </c>
      <c r="B23" s="33" t="s">
        <v>26</v>
      </c>
      <c r="C23" s="33" t="s">
        <v>27</v>
      </c>
      <c r="D23" s="32">
        <v>140000</v>
      </c>
      <c r="E23" s="32">
        <v>0</v>
      </c>
      <c r="F23" s="32">
        <f t="shared" si="0"/>
        <v>140000</v>
      </c>
      <c r="H23" s="4"/>
      <c r="K23" s="4"/>
    </row>
    <row r="24" spans="1:11" ht="16.5" customHeight="1" x14ac:dyDescent="0.35">
      <c r="A24" s="13">
        <v>8</v>
      </c>
      <c r="B24" s="33" t="s">
        <v>15</v>
      </c>
      <c r="C24" s="34"/>
      <c r="D24" s="32">
        <v>78986.06</v>
      </c>
      <c r="E24" s="32">
        <v>0</v>
      </c>
      <c r="F24" s="32">
        <f t="shared" si="0"/>
        <v>78986.06</v>
      </c>
      <c r="J24" s="4"/>
    </row>
    <row r="25" spans="1:11" ht="18.75" x14ac:dyDescent="0.35">
      <c r="A25" s="13">
        <v>9</v>
      </c>
      <c r="B25" s="33" t="s">
        <v>15</v>
      </c>
      <c r="C25" s="33"/>
      <c r="D25" s="32">
        <v>140000</v>
      </c>
      <c r="E25" s="32"/>
      <c r="F25" s="32">
        <f t="shared" si="0"/>
        <v>140000</v>
      </c>
    </row>
    <row r="26" spans="1:11" ht="18.75" x14ac:dyDescent="0.35">
      <c r="A26" s="8"/>
      <c r="B26" s="18"/>
      <c r="C26" s="23"/>
      <c r="D26" s="36"/>
      <c r="E26" s="18"/>
      <c r="F26" s="18"/>
    </row>
    <row r="27" spans="1:11" ht="18.75" x14ac:dyDescent="0.35">
      <c r="A27" s="8"/>
      <c r="B27" s="24"/>
      <c r="C27" s="52" t="s">
        <v>19</v>
      </c>
      <c r="D27" s="52"/>
      <c r="E27" s="52"/>
      <c r="F27" s="52"/>
    </row>
    <row r="28" spans="1:11" ht="18.75" x14ac:dyDescent="0.35">
      <c r="A28" s="8"/>
      <c r="B28" s="24" t="s">
        <v>18</v>
      </c>
      <c r="C28" s="52" t="s">
        <v>20</v>
      </c>
      <c r="D28" s="52"/>
      <c r="E28" s="52"/>
      <c r="F28" s="52"/>
    </row>
    <row r="29" spans="1:11" s="2" customFormat="1" ht="18.75" x14ac:dyDescent="0.35">
      <c r="A29" s="14"/>
      <c r="B29" s="25" t="s">
        <v>21</v>
      </c>
      <c r="C29" s="52" t="s">
        <v>22</v>
      </c>
      <c r="D29" s="52"/>
      <c r="E29" s="52"/>
      <c r="F29" s="52"/>
    </row>
    <row r="30" spans="1:11" s="2" customFormat="1" ht="18.75" x14ac:dyDescent="0.35">
      <c r="A30" s="15" t="s">
        <v>13</v>
      </c>
      <c r="B30" s="48"/>
      <c r="C30" s="48"/>
      <c r="D30" s="7"/>
      <c r="E30" s="7"/>
      <c r="F30" s="7"/>
    </row>
    <row r="31" spans="1:11" ht="24" customHeight="1" x14ac:dyDescent="0.25">
      <c r="A31" s="2"/>
      <c r="B31" s="39"/>
      <c r="C31" s="39"/>
      <c r="D31" s="39"/>
      <c r="E31" s="2"/>
    </row>
    <row r="32" spans="1:11" ht="15.75" x14ac:dyDescent="0.25">
      <c r="A32" s="2"/>
      <c r="B32" s="39"/>
      <c r="C32" s="39"/>
      <c r="D32" s="39"/>
      <c r="E32" s="2"/>
    </row>
    <row r="33" spans="1:5" ht="15.75" x14ac:dyDescent="0.25">
      <c r="A33" s="2"/>
      <c r="B33" s="2"/>
      <c r="C33" s="2"/>
      <c r="D33" s="5"/>
      <c r="E33" s="2"/>
    </row>
    <row r="35" spans="1:5" x14ac:dyDescent="0.2">
      <c r="D35" s="6"/>
    </row>
  </sheetData>
  <mergeCells count="21">
    <mergeCell ref="A1:F1"/>
    <mergeCell ref="B8:F8"/>
    <mergeCell ref="C27:F27"/>
    <mergeCell ref="C28:F28"/>
    <mergeCell ref="C29:F29"/>
    <mergeCell ref="A13:A16"/>
    <mergeCell ref="E2:F2"/>
    <mergeCell ref="A2:B2"/>
    <mergeCell ref="C2:D2"/>
    <mergeCell ref="B31:D31"/>
    <mergeCell ref="B32:D32"/>
    <mergeCell ref="C3:D3"/>
    <mergeCell ref="D13:D16"/>
    <mergeCell ref="E13:E16"/>
    <mergeCell ref="E3:F3"/>
    <mergeCell ref="F13:F16"/>
    <mergeCell ref="B13:B16"/>
    <mergeCell ref="C13:C16"/>
    <mergeCell ref="B30:C30"/>
    <mergeCell ref="A3:B3"/>
    <mergeCell ref="A4:B4"/>
  </mergeCells>
  <phoneticPr fontId="2" type="noConversion"/>
  <pageMargins left="0.848031496062992" right="0.10433070899999999" top="0.234251969" bottom="0.234251969" header="0" footer="0"/>
  <pageSetup scale="8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1</vt:i4>
      </vt:variant>
    </vt:vector>
  </HeadingPairs>
  <TitlesOfParts>
    <vt:vector size="1" baseType="lpstr">
      <vt:lpstr>foaie1</vt:lpstr>
    </vt:vector>
  </TitlesOfParts>
  <Company>cjc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Simona.Tatomir</dc:creator>
  <cp:lastModifiedBy>Mihaela Biscovan</cp:lastModifiedBy>
  <cp:lastPrinted>2020-12-23T07:27:37Z</cp:lastPrinted>
  <dcterms:created xsi:type="dcterms:W3CDTF">2009-05-18T06:15:42Z</dcterms:created>
  <dcterms:modified xsi:type="dcterms:W3CDTF">2020-12-23T10:02:42Z</dcterms:modified>
</cp:coreProperties>
</file>