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2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ERVERVR\Consiliul 17\SEDINTE_2019\15_sedinta_ordinara_19_decembrie_2019\hotarari_233\249_15B_SUPLIMENTARE rectificare buget\"/>
    </mc:Choice>
  </mc:AlternateContent>
  <xr:revisionPtr revIDLastSave="0" documentId="13_ncr:1_{E22EA27C-45FB-419B-8EE7-2457E917B209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foaie1" sheetId="6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7" i="6" l="1"/>
  <c r="F16" i="6" s="1"/>
  <c r="G18" i="6" l="1"/>
  <c r="G19" i="6"/>
  <c r="G20" i="6"/>
  <c r="G21" i="6"/>
  <c r="G22" i="6"/>
  <c r="G23" i="6"/>
  <c r="G24" i="6"/>
  <c r="G16" i="6" l="1"/>
  <c r="G17" i="6"/>
  <c r="B17" i="6"/>
</calcChain>
</file>

<file path=xl/sharedStrings.xml><?xml version="1.0" encoding="utf-8"?>
<sst xmlns="http://schemas.openxmlformats.org/spreadsheetml/2006/main" count="36" uniqueCount="35">
  <si>
    <t>JUDEŢUL CLUJ</t>
  </si>
  <si>
    <t xml:space="preserve">CONSILIUL JUDEŢEAN </t>
  </si>
  <si>
    <t xml:space="preserve"> </t>
  </si>
  <si>
    <t>mii lei</t>
  </si>
  <si>
    <t>Nr.
crt.</t>
  </si>
  <si>
    <t>Cod</t>
  </si>
  <si>
    <t>Bugetul fondurilor externe nerambursabile</t>
  </si>
  <si>
    <t xml:space="preserve">Secţiunea de funcţionare </t>
  </si>
  <si>
    <t>Secţiunea de dezvoltare</t>
  </si>
  <si>
    <t>50 02</t>
  </si>
  <si>
    <t>50 10</t>
  </si>
  <si>
    <t>50 08</t>
  </si>
  <si>
    <t>Bugetul instituţiilor publice şi activităţilor finanţate integral sau parţial din venituri proprii</t>
  </si>
  <si>
    <t>Bugetul local al judeţului, total din care:</t>
  </si>
  <si>
    <t>Bugetul general al judeţului, total din care:</t>
  </si>
  <si>
    <t>Bugetul creditelor interne</t>
  </si>
  <si>
    <t>50 07</t>
  </si>
  <si>
    <t xml:space="preserve">ROMÂNIA                                                                                  </t>
  </si>
  <si>
    <t xml:space="preserve">    BUGETUL GENERAL  AL JUDEŢULUI CLUJ PE ANUL 2019</t>
  </si>
  <si>
    <t xml:space="preserve">             DIRECTOR GENERAL</t>
  </si>
  <si>
    <t xml:space="preserve">               CRISTINA ȘCHIOP</t>
  </si>
  <si>
    <t>Anexa nr. 1</t>
  </si>
  <si>
    <t>Contrasemnează:</t>
  </si>
  <si>
    <t>SIMONA GACI</t>
  </si>
  <si>
    <t xml:space="preserve">                                                    ALIN TIȘE</t>
  </si>
  <si>
    <t xml:space="preserve">Transferuri care se scad </t>
  </si>
  <si>
    <t>Transferuri care se scad</t>
  </si>
  <si>
    <t>BUGET APROBAT 2019</t>
  </si>
  <si>
    <t>BUGET RECTIFICAT 2019</t>
  </si>
  <si>
    <t>INFLUENȚE</t>
  </si>
  <si>
    <t xml:space="preserve">(anexa nr. 1 la Hotărârea C.J.C. nr.50/2019) </t>
  </si>
  <si>
    <t xml:space="preserve">50 02 </t>
  </si>
  <si>
    <t xml:space="preserve">                                                 PREȘEDINTE</t>
  </si>
  <si>
    <t>SECRETAR  GENERAL AL JUDEȚULUI</t>
  </si>
  <si>
    <t>la Hotărârea nr. 249/2019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</si>
</sst>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  <charset val="238"/>
    </font>
    <font>
      <sz val="10"/>
      <name val="Arial"/>
      <family val="2"/>
    </font>
    <font>
      <sz val="8"/>
      <name val="Arial"/>
      <family val="2"/>
    </font>
    <font>
      <b/>
      <sz val="12"/>
      <name val="Cambria"/>
      <family val="1"/>
      <charset val="238"/>
      <scheme val="major"/>
    </font>
    <font>
      <sz val="10"/>
      <name val="Cambria"/>
      <family val="1"/>
      <charset val="238"/>
      <scheme val="major"/>
    </font>
    <font>
      <sz val="12"/>
      <name val="Cambria"/>
      <family val="1"/>
      <charset val="238"/>
      <scheme val="major"/>
    </font>
    <font>
      <i/>
      <sz val="12"/>
      <name val="Cambria"/>
      <family val="1"/>
      <charset val="238"/>
      <scheme val="maj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0" fontId="3" fillId="0" borderId="0" xfId="0" applyFont="1" applyAlignment="1"/>
    <xf numFmtId="0" fontId="4" fillId="0" borderId="0" xfId="0" applyFont="1"/>
    <xf numFmtId="0" fontId="3" fillId="0" borderId="0" xfId="1" applyFont="1"/>
    <xf numFmtId="0" fontId="5" fillId="0" borderId="0" xfId="1" applyFont="1" applyBorder="1"/>
    <xf numFmtId="0" fontId="5" fillId="0" borderId="2" xfId="1" applyFont="1" applyBorder="1"/>
    <xf numFmtId="0" fontId="3" fillId="0" borderId="0" xfId="1" applyFont="1" applyBorder="1"/>
    <xf numFmtId="4" fontId="5" fillId="0" borderId="0" xfId="0" applyNumberFormat="1" applyFont="1" applyBorder="1"/>
    <xf numFmtId="0" fontId="5" fillId="0" borderId="0" xfId="0" applyFont="1"/>
    <xf numFmtId="0" fontId="3" fillId="0" borderId="0" xfId="1" applyFont="1" applyFill="1" applyBorder="1" applyAlignment="1"/>
    <xf numFmtId="0" fontId="4" fillId="0" borderId="0" xfId="0" applyFont="1" applyBorder="1"/>
    <xf numFmtId="0" fontId="5" fillId="0" borderId="0" xfId="1" applyFont="1" applyAlignment="1">
      <alignment horizontal="center" vertical="center"/>
    </xf>
    <xf numFmtId="0" fontId="3" fillId="0" borderId="0" xfId="1" applyFont="1" applyAlignment="1"/>
    <xf numFmtId="0" fontId="3" fillId="0" borderId="0" xfId="1" applyFont="1" applyFill="1" applyBorder="1" applyAlignment="1">
      <alignment horizontal="left"/>
    </xf>
    <xf numFmtId="0" fontId="3" fillId="0" borderId="0" xfId="1" applyFont="1" applyFill="1" applyBorder="1" applyAlignment="1">
      <alignment horizontal="center"/>
    </xf>
    <xf numFmtId="0" fontId="3" fillId="0" borderId="0" xfId="1" applyFont="1" applyAlignment="1">
      <alignment horizontal="left"/>
    </xf>
    <xf numFmtId="0" fontId="3" fillId="0" borderId="0" xfId="1" applyFont="1" applyAlignment="1">
      <alignment horizontal="center" vertical="center" wrapText="1"/>
    </xf>
    <xf numFmtId="0" fontId="5" fillId="0" borderId="0" xfId="1" applyFont="1"/>
    <xf numFmtId="0" fontId="5" fillId="0" borderId="0" xfId="1" applyFont="1" applyAlignment="1"/>
    <xf numFmtId="0" fontId="5" fillId="0" borderId="0" xfId="1" applyFont="1" applyAlignment="1">
      <alignment horizontal="center"/>
    </xf>
    <xf numFmtId="0" fontId="3" fillId="0" borderId="0" xfId="1" applyFont="1" applyAlignment="1">
      <alignment vertical="center" wrapText="1"/>
    </xf>
    <xf numFmtId="15" fontId="3" fillId="0" borderId="0" xfId="1" applyNumberFormat="1" applyFont="1" applyAlignment="1"/>
    <xf numFmtId="14" fontId="3" fillId="0" borderId="0" xfId="1" applyNumberFormat="1" applyFont="1" applyAlignment="1">
      <alignment horizontal="left"/>
    </xf>
    <xf numFmtId="15" fontId="3" fillId="0" borderId="0" xfId="1" applyNumberFormat="1" applyFont="1" applyAlignment="1">
      <alignment horizontal="right"/>
    </xf>
    <xf numFmtId="0" fontId="5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horizontal="center" vertical="center"/>
    </xf>
    <xf numFmtId="4" fontId="3" fillId="0" borderId="2" xfId="0" applyNumberFormat="1" applyFont="1" applyBorder="1"/>
    <xf numFmtId="0" fontId="5" fillId="0" borderId="2" xfId="1" applyFont="1" applyBorder="1" applyAlignment="1">
      <alignment horizontal="center"/>
    </xf>
    <xf numFmtId="0" fontId="3" fillId="0" borderId="2" xfId="1" applyFont="1" applyBorder="1"/>
    <xf numFmtId="4" fontId="5" fillId="0" borderId="2" xfId="0" applyNumberFormat="1" applyFont="1" applyBorder="1"/>
    <xf numFmtId="0" fontId="3" fillId="0" borderId="2" xfId="1" applyFont="1" applyBorder="1" applyAlignment="1">
      <alignment horizontal="left" vertical="center" wrapText="1"/>
    </xf>
    <xf numFmtId="4" fontId="3" fillId="0" borderId="0" xfId="0" applyNumberFormat="1" applyFont="1" applyBorder="1"/>
    <xf numFmtId="0" fontId="5" fillId="0" borderId="0" xfId="0" applyFont="1" applyBorder="1"/>
    <xf numFmtId="0" fontId="3" fillId="0" borderId="3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3" fillId="0" borderId="0" xfId="1" applyFont="1" applyFill="1" applyBorder="1" applyAlignment="1">
      <alignment horizontal="left"/>
    </xf>
    <xf numFmtId="0" fontId="3" fillId="0" borderId="0" xfId="1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4" fontId="3" fillId="0" borderId="3" xfId="0" applyNumberFormat="1" applyFont="1" applyBorder="1" applyAlignment="1">
      <alignment horizontal="center" vertical="center" wrapText="1"/>
    </xf>
    <xf numFmtId="4" fontId="3" fillId="0" borderId="4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0" fontId="3" fillId="0" borderId="0" xfId="1" applyFont="1" applyFill="1" applyBorder="1" applyAlignment="1">
      <alignment horizontal="center"/>
    </xf>
    <xf numFmtId="0" fontId="3" fillId="0" borderId="0" xfId="1" applyFont="1" applyAlignment="1">
      <alignment horizontal="center" vertical="center" wrapText="1"/>
    </xf>
    <xf numFmtId="0" fontId="3" fillId="0" borderId="0" xfId="1" applyFont="1" applyAlignment="1">
      <alignment horizontal="left"/>
    </xf>
    <xf numFmtId="0" fontId="3" fillId="0" borderId="3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6" fillId="0" borderId="0" xfId="1" applyFont="1" applyAlignment="1">
      <alignment horizontal="center" vertical="center" wrapText="1"/>
    </xf>
  </cellXfs>
  <cellStyles count="2">
    <cellStyle name="Normal" xfId="0" builtinId="0"/>
    <cellStyle name="Normal_Sheet1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3"/>
  <sheetViews>
    <sheetView tabSelected="1" topLeftCell="B1" workbookViewId="0">
      <selection activeCell="I4" sqref="I4"/>
    </sheetView>
  </sheetViews>
  <sheetFormatPr defaultRowHeight="12.75" x14ac:dyDescent="0.2"/>
  <cols>
    <col min="1" max="1" width="9.140625" style="2" hidden="1" customWidth="1"/>
    <col min="2" max="2" width="5" style="2" customWidth="1"/>
    <col min="3" max="3" width="46.140625" style="2" customWidth="1"/>
    <col min="4" max="4" width="9" style="2" customWidth="1"/>
    <col min="5" max="5" width="16.140625" style="10" customWidth="1"/>
    <col min="6" max="6" width="13.140625" style="10" customWidth="1"/>
    <col min="7" max="7" width="15.7109375" style="2" customWidth="1"/>
    <col min="8" max="8" width="9.140625" style="2"/>
    <col min="9" max="9" width="14.28515625" style="2" customWidth="1"/>
    <col min="10" max="16384" width="9.140625" style="2"/>
  </cols>
  <sheetData>
    <row r="1" spans="2:9" ht="15.75" x14ac:dyDescent="0.25">
      <c r="B1" s="45" t="s">
        <v>17</v>
      </c>
      <c r="C1" s="45"/>
      <c r="D1" s="39"/>
      <c r="E1" s="39"/>
      <c r="F1" s="49" t="s">
        <v>21</v>
      </c>
      <c r="G1" s="49"/>
      <c r="H1" s="8"/>
    </row>
    <row r="2" spans="2:9" ht="15.75" x14ac:dyDescent="0.25">
      <c r="B2" s="45" t="s">
        <v>0</v>
      </c>
      <c r="C2" s="45"/>
      <c r="D2" s="39"/>
      <c r="E2" s="39"/>
      <c r="F2" s="49" t="s">
        <v>34</v>
      </c>
      <c r="G2" s="49"/>
      <c r="H2" s="8"/>
    </row>
    <row r="3" spans="2:9" ht="15.75" x14ac:dyDescent="0.25">
      <c r="B3" s="45" t="s">
        <v>1</v>
      </c>
      <c r="C3" s="45"/>
      <c r="D3" s="3"/>
      <c r="E3" s="1"/>
      <c r="F3" s="4"/>
      <c r="G3" s="8"/>
      <c r="H3" s="8"/>
    </row>
    <row r="4" spans="2:9" ht="15.75" x14ac:dyDescent="0.25">
      <c r="B4" s="15"/>
      <c r="C4" s="15"/>
      <c r="D4" s="3"/>
      <c r="E4" s="4"/>
      <c r="F4" s="4"/>
      <c r="G4" s="8"/>
      <c r="H4" s="8"/>
    </row>
    <row r="5" spans="2:9" ht="15.75" x14ac:dyDescent="0.25">
      <c r="B5" s="15"/>
      <c r="C5" s="15"/>
      <c r="D5" s="3"/>
      <c r="E5" s="4"/>
      <c r="F5" s="4"/>
      <c r="G5" s="8"/>
      <c r="H5" s="8"/>
    </row>
    <row r="6" spans="2:9" ht="15.75" x14ac:dyDescent="0.25">
      <c r="B6" s="17"/>
      <c r="C6" s="3"/>
      <c r="D6" s="3"/>
      <c r="E6" s="4"/>
      <c r="F6" s="4"/>
      <c r="G6" s="8"/>
      <c r="H6" s="8"/>
    </row>
    <row r="7" spans="2:9" ht="12.75" customHeight="1" x14ac:dyDescent="0.25">
      <c r="B7" s="18" t="s">
        <v>2</v>
      </c>
      <c r="C7" s="44" t="s">
        <v>18</v>
      </c>
      <c r="D7" s="44"/>
      <c r="E7" s="44"/>
      <c r="F7" s="44"/>
      <c r="G7" s="44"/>
      <c r="H7" s="8"/>
    </row>
    <row r="8" spans="2:9" ht="13.5" customHeight="1" x14ac:dyDescent="0.25">
      <c r="B8" s="18"/>
      <c r="C8" s="50" t="s">
        <v>30</v>
      </c>
      <c r="D8" s="50"/>
      <c r="E8" s="50"/>
      <c r="F8" s="50"/>
      <c r="G8" s="50"/>
      <c r="H8" s="8"/>
    </row>
    <row r="9" spans="2:9" ht="13.5" customHeight="1" x14ac:dyDescent="0.25">
      <c r="B9" s="18"/>
      <c r="C9" s="16"/>
      <c r="D9" s="16"/>
      <c r="E9" s="16"/>
      <c r="F9" s="16"/>
      <c r="G9" s="8"/>
      <c r="H9" s="8"/>
    </row>
    <row r="10" spans="2:9" ht="13.5" customHeight="1" x14ac:dyDescent="0.25">
      <c r="B10" s="19"/>
      <c r="C10" s="16"/>
      <c r="D10" s="16"/>
      <c r="E10" s="20"/>
      <c r="F10" s="16"/>
      <c r="G10" s="8"/>
      <c r="H10" s="8"/>
    </row>
    <row r="11" spans="2:9" ht="15.75" x14ac:dyDescent="0.25">
      <c r="B11" s="21"/>
      <c r="C11" s="22"/>
      <c r="D11" s="21"/>
      <c r="E11" s="23"/>
      <c r="F11" s="21"/>
      <c r="G11" s="23" t="s">
        <v>3</v>
      </c>
      <c r="H11" s="8"/>
    </row>
    <row r="12" spans="2:9" ht="14.25" customHeight="1" x14ac:dyDescent="0.25">
      <c r="B12" s="46" t="s">
        <v>4</v>
      </c>
      <c r="C12" s="34"/>
      <c r="D12" s="34" t="s">
        <v>5</v>
      </c>
      <c r="E12" s="40" t="s">
        <v>27</v>
      </c>
      <c r="F12" s="40" t="s">
        <v>29</v>
      </c>
      <c r="G12" s="40" t="s">
        <v>28</v>
      </c>
      <c r="H12" s="8"/>
    </row>
    <row r="13" spans="2:9" ht="15.75" x14ac:dyDescent="0.25">
      <c r="B13" s="47"/>
      <c r="C13" s="35"/>
      <c r="D13" s="35"/>
      <c r="E13" s="41"/>
      <c r="F13" s="41"/>
      <c r="G13" s="41"/>
      <c r="H13" s="8"/>
    </row>
    <row r="14" spans="2:9" ht="15.75" x14ac:dyDescent="0.25">
      <c r="B14" s="47"/>
      <c r="C14" s="35"/>
      <c r="D14" s="35"/>
      <c r="E14" s="41"/>
      <c r="F14" s="41"/>
      <c r="G14" s="41"/>
      <c r="H14" s="8"/>
    </row>
    <row r="15" spans="2:9" ht="23.25" customHeight="1" x14ac:dyDescent="0.25">
      <c r="B15" s="48"/>
      <c r="C15" s="36"/>
      <c r="D15" s="36"/>
      <c r="E15" s="42"/>
      <c r="F15" s="42"/>
      <c r="G15" s="42"/>
      <c r="H15" s="8"/>
    </row>
    <row r="16" spans="2:9" ht="23.25" customHeight="1" x14ac:dyDescent="0.25">
      <c r="B16" s="24">
        <v>1</v>
      </c>
      <c r="C16" s="25" t="s">
        <v>14</v>
      </c>
      <c r="D16" s="26"/>
      <c r="E16" s="27">
        <v>1507768.33</v>
      </c>
      <c r="F16" s="27">
        <f>F17+F20+F21+F22-F23-F24</f>
        <v>30183.239999999998</v>
      </c>
      <c r="G16" s="27">
        <f>E16+F16</f>
        <v>1537951.57</v>
      </c>
      <c r="H16" s="8"/>
      <c r="I16" s="32"/>
    </row>
    <row r="17" spans="1:9" ht="17.25" customHeight="1" x14ac:dyDescent="0.25">
      <c r="B17" s="28">
        <f>B16+1</f>
        <v>2</v>
      </c>
      <c r="C17" s="29" t="s">
        <v>13</v>
      </c>
      <c r="D17" s="29" t="s">
        <v>9</v>
      </c>
      <c r="E17" s="27">
        <v>1003478.7799999999</v>
      </c>
      <c r="F17" s="27">
        <f>F18+F19</f>
        <v>18971.349999999999</v>
      </c>
      <c r="G17" s="27">
        <f t="shared" ref="G17:G24" si="0">E17+F17</f>
        <v>1022450.1299999999</v>
      </c>
      <c r="H17" s="8"/>
      <c r="I17" s="32"/>
    </row>
    <row r="18" spans="1:9" ht="17.25" customHeight="1" x14ac:dyDescent="0.25">
      <c r="B18" s="28">
        <v>3</v>
      </c>
      <c r="C18" s="5" t="s">
        <v>7</v>
      </c>
      <c r="D18" s="5" t="s">
        <v>31</v>
      </c>
      <c r="E18" s="30">
        <v>384341.91999999993</v>
      </c>
      <c r="F18" s="30">
        <v>460.42</v>
      </c>
      <c r="G18" s="30">
        <f t="shared" si="0"/>
        <v>384802.33999999991</v>
      </c>
      <c r="H18" s="8"/>
      <c r="I18" s="7"/>
    </row>
    <row r="19" spans="1:9" ht="17.25" customHeight="1" x14ac:dyDescent="0.25">
      <c r="B19" s="28">
        <v>4</v>
      </c>
      <c r="C19" s="5" t="s">
        <v>8</v>
      </c>
      <c r="D19" s="5" t="s">
        <v>31</v>
      </c>
      <c r="E19" s="30">
        <v>619136.86</v>
      </c>
      <c r="F19" s="30">
        <v>18510.93</v>
      </c>
      <c r="G19" s="30">
        <f t="shared" si="0"/>
        <v>637647.79</v>
      </c>
      <c r="H19" s="8"/>
      <c r="I19" s="7"/>
    </row>
    <row r="20" spans="1:9" ht="47.25" x14ac:dyDescent="0.25">
      <c r="B20" s="28">
        <v>5</v>
      </c>
      <c r="C20" s="31" t="s">
        <v>12</v>
      </c>
      <c r="D20" s="29" t="s">
        <v>10</v>
      </c>
      <c r="E20" s="27">
        <v>605078.16999999993</v>
      </c>
      <c r="F20" s="27">
        <v>11236.89</v>
      </c>
      <c r="G20" s="27">
        <f t="shared" si="0"/>
        <v>616315.05999999994</v>
      </c>
      <c r="H20" s="8"/>
      <c r="I20" s="32"/>
    </row>
    <row r="21" spans="1:9" ht="15.75" customHeight="1" x14ac:dyDescent="0.25">
      <c r="B21" s="28">
        <v>6</v>
      </c>
      <c r="C21" s="29" t="s">
        <v>6</v>
      </c>
      <c r="D21" s="29" t="s">
        <v>11</v>
      </c>
      <c r="E21" s="27">
        <v>341.42</v>
      </c>
      <c r="F21" s="27"/>
      <c r="G21" s="27">
        <f t="shared" si="0"/>
        <v>341.42</v>
      </c>
      <c r="H21" s="8"/>
      <c r="I21" s="32"/>
    </row>
    <row r="22" spans="1:9" ht="15.75" x14ac:dyDescent="0.25">
      <c r="B22" s="28">
        <v>7</v>
      </c>
      <c r="C22" s="29" t="s">
        <v>15</v>
      </c>
      <c r="D22" s="29" t="s">
        <v>16</v>
      </c>
      <c r="E22" s="27">
        <v>83264.960000000006</v>
      </c>
      <c r="F22" s="27"/>
      <c r="G22" s="27">
        <f t="shared" si="0"/>
        <v>83264.960000000006</v>
      </c>
      <c r="H22" s="8"/>
      <c r="I22" s="32"/>
    </row>
    <row r="23" spans="1:9" ht="16.5" customHeight="1" x14ac:dyDescent="0.25">
      <c r="B23" s="28">
        <v>8</v>
      </c>
      <c r="C23" s="29" t="s">
        <v>25</v>
      </c>
      <c r="D23" s="5"/>
      <c r="E23" s="27">
        <v>101130.04</v>
      </c>
      <c r="F23" s="27">
        <v>25</v>
      </c>
      <c r="G23" s="27">
        <f t="shared" si="0"/>
        <v>101155.04</v>
      </c>
      <c r="H23" s="8"/>
      <c r="I23" s="32"/>
    </row>
    <row r="24" spans="1:9" ht="15.75" x14ac:dyDescent="0.25">
      <c r="B24" s="28">
        <v>9</v>
      </c>
      <c r="C24" s="29" t="s">
        <v>26</v>
      </c>
      <c r="D24" s="29"/>
      <c r="E24" s="27">
        <v>83264.960000000006</v>
      </c>
      <c r="F24" s="27"/>
      <c r="G24" s="27">
        <f t="shared" si="0"/>
        <v>83264.960000000006</v>
      </c>
      <c r="H24" s="8"/>
      <c r="I24" s="32"/>
    </row>
    <row r="25" spans="1:9" ht="15.75" x14ac:dyDescent="0.25">
      <c r="B25" s="4"/>
      <c r="C25" s="6"/>
      <c r="D25" s="6"/>
      <c r="E25" s="7"/>
      <c r="F25" s="32"/>
      <c r="G25" s="8"/>
      <c r="H25" s="8"/>
    </row>
    <row r="26" spans="1:9" ht="15.75" x14ac:dyDescent="0.25">
      <c r="B26" s="17"/>
      <c r="C26" s="8"/>
      <c r="D26" s="13"/>
      <c r="E26" s="14"/>
      <c r="F26" s="14"/>
      <c r="G26" s="8"/>
      <c r="H26" s="8"/>
    </row>
    <row r="27" spans="1:9" ht="15.75" x14ac:dyDescent="0.25">
      <c r="B27" s="17"/>
      <c r="C27" s="15" t="s">
        <v>32</v>
      </c>
      <c r="D27" s="9"/>
      <c r="E27" s="9"/>
      <c r="F27" s="9" t="s">
        <v>22</v>
      </c>
      <c r="G27" s="9"/>
      <c r="H27" s="8"/>
    </row>
    <row r="28" spans="1:9" ht="15.75" x14ac:dyDescent="0.25">
      <c r="B28" s="17"/>
      <c r="C28" s="15"/>
      <c r="D28" s="9"/>
      <c r="E28" s="43" t="s">
        <v>33</v>
      </c>
      <c r="F28" s="43"/>
      <c r="G28" s="43"/>
      <c r="H28" s="8"/>
    </row>
    <row r="29" spans="1:9" s="8" customFormat="1" ht="15.75" x14ac:dyDescent="0.25">
      <c r="A29" s="11"/>
      <c r="B29" s="12" t="s">
        <v>19</v>
      </c>
      <c r="C29" s="9" t="s">
        <v>24</v>
      </c>
      <c r="D29" s="9"/>
      <c r="E29" s="9"/>
      <c r="F29" s="9" t="s">
        <v>23</v>
      </c>
      <c r="G29" s="9"/>
    </row>
    <row r="30" spans="1:9" s="8" customFormat="1" ht="15.75" x14ac:dyDescent="0.25">
      <c r="A30" s="11"/>
      <c r="B30" s="9" t="s">
        <v>20</v>
      </c>
      <c r="C30" s="37"/>
      <c r="D30" s="37"/>
    </row>
    <row r="31" spans="1:9" ht="24" customHeight="1" x14ac:dyDescent="0.25">
      <c r="B31" s="8"/>
      <c r="C31" s="38"/>
      <c r="D31" s="38"/>
      <c r="E31" s="38"/>
      <c r="F31" s="33"/>
      <c r="G31" s="8"/>
      <c r="H31" s="8"/>
    </row>
    <row r="32" spans="1:9" ht="15.75" x14ac:dyDescent="0.25">
      <c r="B32" s="8"/>
      <c r="C32" s="38"/>
      <c r="D32" s="38"/>
      <c r="E32" s="38"/>
      <c r="F32" s="33"/>
      <c r="G32" s="8"/>
      <c r="H32" s="8"/>
    </row>
    <row r="33" spans="2:8" ht="15.75" x14ac:dyDescent="0.25">
      <c r="B33" s="8"/>
      <c r="C33" s="8"/>
      <c r="D33" s="8"/>
      <c r="E33" s="33"/>
      <c r="F33" s="33"/>
      <c r="G33" s="8"/>
      <c r="H33" s="8"/>
    </row>
  </sheetData>
  <mergeCells count="19">
    <mergeCell ref="F1:G1"/>
    <mergeCell ref="F2:G2"/>
    <mergeCell ref="F12:F15"/>
    <mergeCell ref="G12:G15"/>
    <mergeCell ref="C7:G7"/>
    <mergeCell ref="C8:G8"/>
    <mergeCell ref="B1:C1"/>
    <mergeCell ref="B2:C2"/>
    <mergeCell ref="B3:C3"/>
    <mergeCell ref="D1:E1"/>
    <mergeCell ref="B12:B15"/>
    <mergeCell ref="C12:C15"/>
    <mergeCell ref="D12:D15"/>
    <mergeCell ref="C30:D30"/>
    <mergeCell ref="C31:E31"/>
    <mergeCell ref="C32:E32"/>
    <mergeCell ref="D2:E2"/>
    <mergeCell ref="E12:E15"/>
    <mergeCell ref="E28:G28"/>
  </mergeCells>
  <phoneticPr fontId="2" type="noConversion"/>
  <pageMargins left="0.94488188976377963" right="0.35433070866141736" top="0.39370078740157483" bottom="0.39370078740157483" header="0" footer="0"/>
  <pageSetup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1</vt:i4>
      </vt:variant>
    </vt:vector>
  </HeadingPairs>
  <TitlesOfParts>
    <vt:vector size="1" baseType="lpstr">
      <vt:lpstr>foaie1</vt:lpstr>
    </vt:vector>
  </TitlesOfParts>
  <Company>cjc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Simona.Tatomir</dc:creator>
  <cp:lastModifiedBy>ioan.iusan</cp:lastModifiedBy>
  <cp:lastPrinted>2019-08-12T09:14:17Z</cp:lastPrinted>
  <dcterms:created xsi:type="dcterms:W3CDTF">2009-05-18T06:15:42Z</dcterms:created>
  <dcterms:modified xsi:type="dcterms:W3CDTF">2019-12-18T08:39:23Z</dcterms:modified>
</cp:coreProperties>
</file>