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5\6_sedinta_extraordinara_de indata_27_martie_2025\hotarari_51-54\"/>
    </mc:Choice>
  </mc:AlternateContent>
  <xr:revisionPtr revIDLastSave="0" documentId="13_ncr:1_{EF006282-5D72-4317-985F-FB09AD28371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</calcChain>
</file>

<file path=xl/sharedStrings.xml><?xml version="1.0" encoding="utf-8"?>
<sst xmlns="http://schemas.openxmlformats.org/spreadsheetml/2006/main" count="102" uniqueCount="97">
  <si>
    <t xml:space="preserve">        al societății Univers T S.A.</t>
  </si>
  <si>
    <t>mii lei</t>
  </si>
  <si>
    <t>INDICATORI</t>
  </si>
  <si>
    <t>Nr. rd.</t>
  </si>
  <si>
    <t>I.</t>
  </si>
  <si>
    <t>VENITURI TOTALE  (Rd.1=Rd.2+Rd.5)</t>
  </si>
  <si>
    <t>Venituri totale din exploatare, din care:</t>
  </si>
  <si>
    <t>a)</t>
  </si>
  <si>
    <t>subvenţii, cf. prevederilor  legale în vigoare</t>
  </si>
  <si>
    <t>b)</t>
  </si>
  <si>
    <t>transferuri, cf.  prevederilor    legale  în  vigoare</t>
  </si>
  <si>
    <t>Venituri financiare</t>
  </si>
  <si>
    <t>II</t>
  </si>
  <si>
    <t>CHELTUIELI TOTALE (Rd.6=Rd.7+Rd.19)</t>
  </si>
  <si>
    <t>Cheltuieli de exploatare,(Rd. 7= Rd.8+Rd.9+Rd.10+Rd.18) din care:</t>
  </si>
  <si>
    <t>A</t>
  </si>
  <si>
    <t>cheltuieli cu bunuri si servicii</t>
  </si>
  <si>
    <t>B</t>
  </si>
  <si>
    <t>cheltuieli cu impozite, taxe si varsaminte asimilate</t>
  </si>
  <si>
    <t>C.</t>
  </si>
  <si>
    <t>Cheltuieli cu personalul, (Rd.10=Rd.11+Rd.14+Rd.16+Rd.17) din care:</t>
  </si>
  <si>
    <t>C0</t>
  </si>
  <si>
    <t>Cheltuieli de natură salarială(Rd.11=Rd.12+Rd.13)</t>
  </si>
  <si>
    <t>C1</t>
  </si>
  <si>
    <t xml:space="preserve">ch. cu salariile </t>
  </si>
  <si>
    <t>C2</t>
  </si>
  <si>
    <t>bonusuri</t>
  </si>
  <si>
    <t>C3</t>
  </si>
  <si>
    <t>alte cheltuieli  cu personalul, din care:</t>
  </si>
  <si>
    <t>cheltuieli cu plati compensatorii aferente disponibilizarilor de personal</t>
  </si>
  <si>
    <t>C4</t>
  </si>
  <si>
    <t>Cheltuieli aferente contractului de mandat si a altor organe de conducere si control, comisii si comitete</t>
  </si>
  <si>
    <t>C5</t>
  </si>
  <si>
    <t xml:space="preserve">Cheltuieli cu contribuțiile datorate de angajator </t>
  </si>
  <si>
    <t>D</t>
  </si>
  <si>
    <t>alte cheltuieli de exploatare</t>
  </si>
  <si>
    <t>Cheltuieli financiare</t>
  </si>
  <si>
    <t>III</t>
  </si>
  <si>
    <t>REZULTATUL BRUT (profit/pierdere) (Rd.20=Rd.1-Rd.6)</t>
  </si>
  <si>
    <t>IV</t>
  </si>
  <si>
    <t>IMPOZIT PE PROFIT curent</t>
  </si>
  <si>
    <t xml:space="preserve">IMPOZIT PE PROFIT AMÂNAT </t>
  </si>
  <si>
    <t xml:space="preserve">VENITURI DIN IMPOZITUL PE PROFIT AMÂNAT </t>
  </si>
  <si>
    <t xml:space="preserve"> IMPOZITUL SPECIFIC UNOR ACTIVITĂȚI</t>
  </si>
  <si>
    <t>ALTE IMPOZITE NEPREZENTATE LA ELEMENTELE DE MAI SUS</t>
  </si>
  <si>
    <t>V</t>
  </si>
  <si>
    <t>PROFITUL/PIERDEREA NETA A PERIOADEI DE RAPORTARE (Rd. 26=Rd.20-Rd.21-Rd.22+Rd.23-Rd.24-Rd.25), din care:</t>
  </si>
  <si>
    <t>Rezerve legale</t>
  </si>
  <si>
    <t>Alte rezerve reprezentând facilităţi fiscale prevăzute de lege</t>
  </si>
  <si>
    <t>Acoperirea pierderilor contabile din anii precedenţi</t>
  </si>
  <si>
    <t>Constituirea surselor proprii de finanţare pentru proiectele cofinanţate din împrumuturi externe, precum şi pentru constituirea surselor necesare rambursării ratelor de capital, plaţii dobânzilor, comisioanelor şi altor costuri aferente acestor împrumuturi</t>
  </si>
  <si>
    <t>Alte repartizări prevăzute de lege</t>
  </si>
  <si>
    <t>Profitul contabil rămas după deducerea sumelor de la Rd. 27, 28, 29, 30, 31 (Rd. 32 =Rd. 26 - (Rd. 27la Rd. 31) &gt;= 0)</t>
  </si>
  <si>
    <t xml:space="preserve">Participarea salariaţilor la profit în limita a 10% din profitul net,  dar nu mai mult de nivelul unui salariu de bază mediu lunar realizat la nivelul operatorului economic în exerciţiul  financiar de referinţă </t>
  </si>
  <si>
    <t xml:space="preserve">Minimim 50% vărsăminte la bugetul de stat sau local în cazul regiilor autonome, ori dividende cuvenite actionarilor, în cazul societăţilor/ companiilor naţionale şi societăţilor cu capital integral sau majoritar de stat, din care: </t>
  </si>
  <si>
    <t xml:space="preserve">   -  dividende cuvenite bugetului de stat </t>
  </si>
  <si>
    <t xml:space="preserve">   - dividende cuvenite bugetului local</t>
  </si>
  <si>
    <t>c)</t>
  </si>
  <si>
    <t xml:space="preserve">   -  dividende cuvenite altor acţionari</t>
  </si>
  <si>
    <t>Profitul nerepartizat pe destinațiile prevăzute la Rd.33 - Rd.34 se repartizează la alte rezerve și constituie sursă proprie de finanțare</t>
  </si>
  <si>
    <t>VI</t>
  </si>
  <si>
    <t>VENITURI DIN FONDURI EUROPENE</t>
  </si>
  <si>
    <t>VII</t>
  </si>
  <si>
    <t>CHELTUIELI ELIGIBILE DIN FONDURI EUROPENE,   din care</t>
  </si>
  <si>
    <t xml:space="preserve"> cheltuieli materiale</t>
  </si>
  <si>
    <t>cheltuieli cu salariile</t>
  </si>
  <si>
    <t>cheltuieli privind prestarile de servicii</t>
  </si>
  <si>
    <t>d)</t>
  </si>
  <si>
    <t>cheltuieli cu reclama si publicitate</t>
  </si>
  <si>
    <t>e)</t>
  </si>
  <si>
    <t>alte cheltuieli</t>
  </si>
  <si>
    <t>VIII</t>
  </si>
  <si>
    <t>SURSE DE FINANŢARE A INVESTIŢIILOR, din care:</t>
  </si>
  <si>
    <t>Alocaţii de la buget</t>
  </si>
  <si>
    <t>alocaţii bugetare aferente plăţii angajamentelor din anii anteriori</t>
  </si>
  <si>
    <t>IX</t>
  </si>
  <si>
    <t>X</t>
  </si>
  <si>
    <t>DATE DE FUNDAMENTARE</t>
  </si>
  <si>
    <t>Nr. de personal prognozat la finele anului</t>
  </si>
  <si>
    <t>Nr.mediu de salariaţi total</t>
  </si>
  <si>
    <t>Castigul mediu lunar pe salariat (lei/persoană) determinat pe baza cheltuielilor de natură salarială *)</t>
  </si>
  <si>
    <t>Câștigul mediu lunar pe salariat (lei/persoană) determinat pe baza cheltuielilor de natură salarială, recalculat cf. Legii anuale a bugetului de stat **)</t>
  </si>
  <si>
    <t>Productivitatea muncii în unități valorice pe total personal mediu (mii lei/persoană) (Rd.2/Rd.51)</t>
  </si>
  <si>
    <t>Productivitatea muncii în unităţi valorice pe total personal mediu recalculată cf Legii anuale a bugetului de stat</t>
  </si>
  <si>
    <t>Productivitatea muncii în unităţi fizice pe total personal mediu  (cantitate produse finite/ persoană)</t>
  </si>
  <si>
    <t>Cheltuieli totale la 1000 lei venituri totale (Rd. 57= (Rd.6/Rd.1)x1000)</t>
  </si>
  <si>
    <t>Plăţi restante</t>
  </si>
  <si>
    <t>Creanţe restante</t>
  </si>
  <si>
    <t xml:space="preserve">                     BUGETUL DE VENITURI ŞI CHELTUIELI  pe anul 2025</t>
  </si>
  <si>
    <t>Buget an curent 2025</t>
  </si>
  <si>
    <t xml:space="preserve">                                                 Anexa nr. 1</t>
  </si>
  <si>
    <t xml:space="preserve">                                                    (pentru publicare)</t>
  </si>
  <si>
    <t xml:space="preserve">                                                                         la Hotărârea nr. 53/2025</t>
  </si>
  <si>
    <t xml:space="preserve">           p. Președinte                                                          Contrasemnează</t>
  </si>
  <si>
    <t xml:space="preserve">              Alin Tișe                                                  Secretar General al Județului</t>
  </si>
  <si>
    <t xml:space="preserve"> </t>
  </si>
  <si>
    <t xml:space="preserve">                                                                                                Simona Gaci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</si>
</sst>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indexed="8"/>
      <name val="Montserrat Light"/>
    </font>
    <font>
      <b/>
      <sz val="10"/>
      <name val="Montserrat Light"/>
    </font>
    <font>
      <b/>
      <sz val="11"/>
      <name val="Montserrat"/>
    </font>
    <font>
      <sz val="11"/>
      <color theme="1"/>
      <name val="Montserrat"/>
    </font>
    <font>
      <sz val="11"/>
      <name val="Times New Roman"/>
      <family val="1"/>
      <charset val="238"/>
    </font>
    <font>
      <sz val="10"/>
      <name val="Arial"/>
      <family val="2"/>
    </font>
    <font>
      <sz val="10"/>
      <name val="Montserrat Light"/>
    </font>
    <font>
      <b/>
      <sz val="11"/>
      <name val="Montserrat Ligh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0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center"/>
    </xf>
    <xf numFmtId="0" fontId="7" fillId="0" borderId="0" xfId="1" applyFont="1"/>
    <xf numFmtId="0" fontId="6" fillId="0" borderId="0" xfId="1" applyFont="1" applyAlignment="1">
      <alignment horizontal="left" vertical="top" wrapText="1"/>
    </xf>
    <xf numFmtId="0" fontId="8" fillId="0" borderId="0" xfId="1" applyFont="1" applyAlignment="1">
      <alignment horizontal="center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wrapText="1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left" vertical="top" wrapText="1"/>
    </xf>
    <xf numFmtId="4" fontId="8" fillId="0" borderId="1" xfId="1" applyNumberFormat="1" applyFont="1" applyBorder="1" applyAlignment="1">
      <alignment horizontal="center" wrapText="1"/>
    </xf>
    <xf numFmtId="0" fontId="8" fillId="0" borderId="1" xfId="2" applyFont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2" applyFont="1" applyBorder="1" applyAlignment="1">
      <alignment vertical="center"/>
    </xf>
    <xf numFmtId="0" fontId="8" fillId="0" borderId="1" xfId="2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0" applyFont="1"/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 wrapText="1"/>
    </xf>
    <xf numFmtId="0" fontId="8" fillId="0" borderId="3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wrapText="1"/>
    </xf>
  </cellXfs>
  <cellStyles count="3">
    <cellStyle name="Normal" xfId="0" builtinId="0"/>
    <cellStyle name="Normal_BVC sint. v.23.01.2013" xfId="1" xr:uid="{F239C1D8-14E1-4C84-9B4C-7FE1B96FAC2A}"/>
    <cellStyle name="Normal_Copy of Copy of BVC analitic" xfId="2" xr:uid="{F399982B-467C-4ADB-9318-2D067DA358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</xdr:colOff>
      <xdr:row>0</xdr:row>
      <xdr:rowOff>45720</xdr:rowOff>
    </xdr:from>
    <xdr:to>
      <xdr:col>6</xdr:col>
      <xdr:colOff>278130</xdr:colOff>
      <xdr:row>0</xdr:row>
      <xdr:rowOff>769620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E4D7A719-79F8-4B2A-9BC4-A38C99DBF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" y="45720"/>
          <a:ext cx="4880610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onte.ciprian\Desktop\anexe%20bvc%202025.xlsx" TargetMode="External"/><Relationship Id="rId1" Type="http://schemas.openxmlformats.org/officeDocument/2006/relationships/externalLinkPath" Target="/Users/leonte.ciprian/Desktop/anexe%20bv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exa 1"/>
      <sheetName val="anexa 2"/>
      <sheetName val="Anexa 3"/>
      <sheetName val="Anexa 4"/>
      <sheetName val="Anexa 5"/>
    </sheetNames>
    <sheetDataSet>
      <sheetData sheetId="0">
        <row r="13">
          <cell r="H13">
            <v>15595.46</v>
          </cell>
        </row>
        <row r="14">
          <cell r="H14">
            <v>15475.46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120</v>
          </cell>
        </row>
        <row r="18">
          <cell r="H18">
            <v>15253.31</v>
          </cell>
        </row>
        <row r="19">
          <cell r="H19">
            <v>15251.31</v>
          </cell>
        </row>
        <row r="20">
          <cell r="H20">
            <v>5832.16</v>
          </cell>
        </row>
        <row r="21">
          <cell r="H21">
            <v>420</v>
          </cell>
        </row>
        <row r="22">
          <cell r="H22">
            <v>6946.15</v>
          </cell>
        </row>
        <row r="23">
          <cell r="H23">
            <v>5158.05</v>
          </cell>
        </row>
        <row r="24">
          <cell r="H24">
            <v>4541</v>
          </cell>
        </row>
        <row r="25">
          <cell r="H25">
            <v>617.04999999999995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1608.9499999999998</v>
          </cell>
        </row>
        <row r="29">
          <cell r="H29">
            <v>179.15</v>
          </cell>
        </row>
        <row r="30">
          <cell r="H30">
            <v>2053</v>
          </cell>
        </row>
        <row r="31">
          <cell r="H31">
            <v>2</v>
          </cell>
        </row>
        <row r="32">
          <cell r="H32">
            <v>342.14999999999964</v>
          </cell>
        </row>
        <row r="33">
          <cell r="H33">
            <v>54.743999999999943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287.40599999999972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287.40599999999972</v>
          </cell>
        </row>
        <row r="45">
          <cell r="H45">
            <v>28.740599999999972</v>
          </cell>
        </row>
        <row r="46">
          <cell r="H46">
            <v>143.70299999999986</v>
          </cell>
        </row>
        <row r="47">
          <cell r="H47">
            <v>0</v>
          </cell>
        </row>
        <row r="48">
          <cell r="H48">
            <v>143.70299999999986</v>
          </cell>
        </row>
        <row r="49">
          <cell r="H49">
            <v>0</v>
          </cell>
        </row>
        <row r="50">
          <cell r="H50">
            <v>114.96239999999989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967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967</v>
          </cell>
        </row>
        <row r="62">
          <cell r="H62"/>
        </row>
        <row r="63">
          <cell r="H63">
            <v>51</v>
          </cell>
        </row>
        <row r="64">
          <cell r="H64">
            <v>51</v>
          </cell>
        </row>
        <row r="65">
          <cell r="H65">
            <v>8020.4248366013071</v>
          </cell>
        </row>
        <row r="66">
          <cell r="H66">
            <v>8020.42</v>
          </cell>
        </row>
        <row r="67">
          <cell r="H67">
            <v>303.44039215686274</v>
          </cell>
        </row>
        <row r="68">
          <cell r="H68">
            <v>303.44039215686274</v>
          </cell>
        </row>
        <row r="69">
          <cell r="H69"/>
        </row>
        <row r="70">
          <cell r="H70">
            <v>978.06092285831903</v>
          </cell>
        </row>
        <row r="71">
          <cell r="H71">
            <v>0</v>
          </cell>
        </row>
        <row r="72">
          <cell r="H72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view="pageLayout" topLeftCell="A67" zoomScaleNormal="100" workbookViewId="0">
      <selection activeCell="E81" sqref="E81"/>
    </sheetView>
  </sheetViews>
  <sheetFormatPr defaultRowHeight="14.4" x14ac:dyDescent="0.3"/>
  <cols>
    <col min="1" max="1" width="5.109375" customWidth="1"/>
    <col min="2" max="2" width="4.88671875" customWidth="1"/>
    <col min="3" max="3" width="4.5546875" customWidth="1"/>
    <col min="4" max="4" width="5.109375" customWidth="1"/>
    <col min="5" max="5" width="48.109375" customWidth="1"/>
    <col min="6" max="6" width="7.33203125" customWidth="1"/>
    <col min="7" max="7" width="14" customWidth="1"/>
  </cols>
  <sheetData>
    <row r="1" spans="1:7" ht="61.8" customHeight="1" x14ac:dyDescent="0.3">
      <c r="A1" s="27"/>
      <c r="B1" s="27"/>
      <c r="C1" s="27"/>
      <c r="D1" s="27"/>
      <c r="E1" s="27"/>
      <c r="F1" s="27"/>
      <c r="G1" s="27"/>
    </row>
    <row r="2" spans="1:7" ht="16.8" x14ac:dyDescent="0.4">
      <c r="A2" s="3"/>
      <c r="B2" s="2"/>
      <c r="C2" s="2"/>
      <c r="D2" s="2"/>
      <c r="E2" s="28" t="s">
        <v>90</v>
      </c>
      <c r="F2" s="28"/>
      <c r="G2" s="28"/>
    </row>
    <row r="3" spans="1:7" ht="16.8" x14ac:dyDescent="0.4">
      <c r="A3" s="3"/>
      <c r="B3" s="2"/>
      <c r="C3" s="2"/>
      <c r="D3" s="2"/>
      <c r="E3" s="28" t="s">
        <v>92</v>
      </c>
      <c r="F3" s="28"/>
      <c r="G3" s="28"/>
    </row>
    <row r="4" spans="1:7" ht="16.8" x14ac:dyDescent="0.4">
      <c r="A4" s="3"/>
      <c r="B4" s="2"/>
      <c r="C4" s="2"/>
      <c r="D4" s="2"/>
      <c r="E4" s="29" t="s">
        <v>91</v>
      </c>
      <c r="F4" s="29"/>
      <c r="G4" s="29"/>
    </row>
    <row r="5" spans="1:7" ht="16.2" x14ac:dyDescent="0.4">
      <c r="A5" s="1"/>
      <c r="B5" s="2"/>
      <c r="C5" s="2"/>
      <c r="D5" s="6"/>
      <c r="E5" s="6"/>
      <c r="F5" s="4"/>
      <c r="G5" s="5"/>
    </row>
    <row r="6" spans="1:7" ht="16.8" x14ac:dyDescent="0.4">
      <c r="A6" s="32" t="s">
        <v>88</v>
      </c>
      <c r="B6" s="33"/>
      <c r="C6" s="33"/>
      <c r="D6" s="33"/>
      <c r="E6" s="33"/>
      <c r="F6" s="33"/>
      <c r="G6" s="33"/>
    </row>
    <row r="7" spans="1:7" ht="16.8" x14ac:dyDescent="0.4">
      <c r="A7" s="7"/>
      <c r="B7" s="32" t="s">
        <v>0</v>
      </c>
      <c r="C7" s="33"/>
      <c r="D7" s="33"/>
      <c r="E7" s="33"/>
      <c r="F7" s="33"/>
      <c r="G7" s="33"/>
    </row>
    <row r="8" spans="1:7" x14ac:dyDescent="0.3">
      <c r="A8" s="8"/>
      <c r="B8" s="8"/>
      <c r="C8" s="9"/>
      <c r="D8" s="8"/>
      <c r="E8" s="10"/>
      <c r="F8" s="11"/>
      <c r="G8" s="12"/>
    </row>
    <row r="9" spans="1:7" ht="16.2" x14ac:dyDescent="0.4">
      <c r="A9" s="8"/>
      <c r="B9" s="8"/>
      <c r="C9" s="9"/>
      <c r="D9" s="8"/>
      <c r="E9" s="10"/>
      <c r="F9" s="11"/>
      <c r="G9" s="14" t="s">
        <v>1</v>
      </c>
    </row>
    <row r="10" spans="1:7" x14ac:dyDescent="0.3">
      <c r="A10" s="34"/>
      <c r="B10" s="34"/>
      <c r="C10" s="34"/>
      <c r="D10" s="30" t="s">
        <v>2</v>
      </c>
      <c r="E10" s="30"/>
      <c r="F10" s="30" t="s">
        <v>3</v>
      </c>
      <c r="G10" s="30" t="s">
        <v>89</v>
      </c>
    </row>
    <row r="11" spans="1:7" ht="33" customHeight="1" x14ac:dyDescent="0.3">
      <c r="A11" s="34"/>
      <c r="B11" s="34"/>
      <c r="C11" s="34"/>
      <c r="D11" s="30"/>
      <c r="E11" s="30"/>
      <c r="F11" s="30"/>
      <c r="G11" s="30"/>
    </row>
    <row r="12" spans="1:7" ht="16.2" x14ac:dyDescent="0.4">
      <c r="A12" s="16">
        <v>0</v>
      </c>
      <c r="B12" s="30">
        <v>1</v>
      </c>
      <c r="C12" s="30"/>
      <c r="D12" s="31">
        <v>2</v>
      </c>
      <c r="E12" s="31"/>
      <c r="F12" s="17">
        <v>3</v>
      </c>
      <c r="G12" s="17">
        <v>4</v>
      </c>
    </row>
    <row r="13" spans="1:7" ht="16.2" x14ac:dyDescent="0.4">
      <c r="A13" s="15" t="s">
        <v>4</v>
      </c>
      <c r="B13" s="16"/>
      <c r="C13" s="18"/>
      <c r="D13" s="35" t="s">
        <v>5</v>
      </c>
      <c r="E13" s="35"/>
      <c r="F13" s="17">
        <v>1</v>
      </c>
      <c r="G13" s="20">
        <f>'[1]Anexa 1'!H13</f>
        <v>15595.46</v>
      </c>
    </row>
    <row r="14" spans="1:7" ht="16.2" x14ac:dyDescent="0.4">
      <c r="A14" s="34"/>
      <c r="B14" s="16">
        <v>1</v>
      </c>
      <c r="C14" s="18"/>
      <c r="D14" s="35" t="s">
        <v>6</v>
      </c>
      <c r="E14" s="35"/>
      <c r="F14" s="17">
        <v>2</v>
      </c>
      <c r="G14" s="20">
        <f>'[1]Anexa 1'!H14</f>
        <v>15475.46</v>
      </c>
    </row>
    <row r="15" spans="1:7" ht="16.8" customHeight="1" x14ac:dyDescent="0.4">
      <c r="A15" s="34"/>
      <c r="B15" s="16"/>
      <c r="C15" s="18"/>
      <c r="D15" s="19" t="s">
        <v>7</v>
      </c>
      <c r="E15" s="21" t="s">
        <v>8</v>
      </c>
      <c r="F15" s="17">
        <v>3</v>
      </c>
      <c r="G15" s="20">
        <f>'[1]Anexa 1'!H15</f>
        <v>0</v>
      </c>
    </row>
    <row r="16" spans="1:7" ht="18.600000000000001" customHeight="1" x14ac:dyDescent="0.4">
      <c r="A16" s="34"/>
      <c r="B16" s="16"/>
      <c r="C16" s="18"/>
      <c r="D16" s="19" t="s">
        <v>9</v>
      </c>
      <c r="E16" s="21" t="s">
        <v>10</v>
      </c>
      <c r="F16" s="17">
        <v>4</v>
      </c>
      <c r="G16" s="20">
        <f>'[1]Anexa 1'!H16</f>
        <v>0</v>
      </c>
    </row>
    <row r="17" spans="1:7" ht="16.2" x14ac:dyDescent="0.4">
      <c r="A17" s="34"/>
      <c r="B17" s="16">
        <v>2</v>
      </c>
      <c r="C17" s="18"/>
      <c r="D17" s="35" t="s">
        <v>11</v>
      </c>
      <c r="E17" s="35"/>
      <c r="F17" s="17">
        <v>5</v>
      </c>
      <c r="G17" s="20">
        <f>'[1]Anexa 1'!H17</f>
        <v>120</v>
      </c>
    </row>
    <row r="18" spans="1:7" ht="16.2" x14ac:dyDescent="0.4">
      <c r="A18" s="15" t="s">
        <v>12</v>
      </c>
      <c r="B18" s="16"/>
      <c r="C18" s="18"/>
      <c r="D18" s="35" t="s">
        <v>13</v>
      </c>
      <c r="E18" s="35"/>
      <c r="F18" s="17">
        <v>6</v>
      </c>
      <c r="G18" s="20">
        <f>'[1]Anexa 1'!H18</f>
        <v>15253.31</v>
      </c>
    </row>
    <row r="19" spans="1:7" ht="31.8" customHeight="1" x14ac:dyDescent="0.4">
      <c r="A19" s="34"/>
      <c r="B19" s="16">
        <v>1</v>
      </c>
      <c r="C19" s="18"/>
      <c r="D19" s="35" t="s">
        <v>14</v>
      </c>
      <c r="E19" s="38"/>
      <c r="F19" s="17">
        <v>7</v>
      </c>
      <c r="G19" s="20">
        <f>'[1]Anexa 1'!H19</f>
        <v>15251.31</v>
      </c>
    </row>
    <row r="20" spans="1:7" ht="16.2" x14ac:dyDescent="0.4">
      <c r="A20" s="34"/>
      <c r="B20" s="30"/>
      <c r="C20" s="18" t="s">
        <v>15</v>
      </c>
      <c r="D20" s="35" t="s">
        <v>16</v>
      </c>
      <c r="E20" s="35"/>
      <c r="F20" s="17">
        <v>8</v>
      </c>
      <c r="G20" s="20">
        <f>'[1]Anexa 1'!H20</f>
        <v>5832.16</v>
      </c>
    </row>
    <row r="21" spans="1:7" ht="16.2" x14ac:dyDescent="0.4">
      <c r="A21" s="34"/>
      <c r="B21" s="30"/>
      <c r="C21" s="18" t="s">
        <v>17</v>
      </c>
      <c r="D21" s="35" t="s">
        <v>18</v>
      </c>
      <c r="E21" s="38"/>
      <c r="F21" s="17">
        <v>9</v>
      </c>
      <c r="G21" s="20">
        <f>'[1]Anexa 1'!H21</f>
        <v>420</v>
      </c>
    </row>
    <row r="22" spans="1:7" ht="31.8" customHeight="1" x14ac:dyDescent="0.4">
      <c r="A22" s="34"/>
      <c r="B22" s="30"/>
      <c r="C22" s="22" t="s">
        <v>19</v>
      </c>
      <c r="D22" s="35" t="s">
        <v>20</v>
      </c>
      <c r="E22" s="35"/>
      <c r="F22" s="17">
        <v>10</v>
      </c>
      <c r="G22" s="20">
        <f>'[1]Anexa 1'!H22</f>
        <v>6946.15</v>
      </c>
    </row>
    <row r="23" spans="1:7" ht="22.2" customHeight="1" x14ac:dyDescent="0.4">
      <c r="A23" s="34"/>
      <c r="B23" s="30"/>
      <c r="C23" s="23"/>
      <c r="D23" s="24" t="s">
        <v>21</v>
      </c>
      <c r="E23" s="25" t="s">
        <v>22</v>
      </c>
      <c r="F23" s="17">
        <v>11</v>
      </c>
      <c r="G23" s="20">
        <f>'[1]Anexa 1'!H23</f>
        <v>5158.05</v>
      </c>
    </row>
    <row r="24" spans="1:7" ht="21.6" customHeight="1" x14ac:dyDescent="0.4">
      <c r="A24" s="34"/>
      <c r="B24" s="30"/>
      <c r="C24" s="23"/>
      <c r="D24" s="15" t="s">
        <v>23</v>
      </c>
      <c r="E24" s="19" t="s">
        <v>24</v>
      </c>
      <c r="F24" s="17">
        <v>12</v>
      </c>
      <c r="G24" s="20">
        <f>'[1]Anexa 1'!H24</f>
        <v>4541</v>
      </c>
    </row>
    <row r="25" spans="1:7" ht="21.6" customHeight="1" x14ac:dyDescent="0.4">
      <c r="A25" s="34"/>
      <c r="B25" s="30"/>
      <c r="C25" s="23"/>
      <c r="D25" s="15" t="s">
        <v>25</v>
      </c>
      <c r="E25" s="19" t="s">
        <v>26</v>
      </c>
      <c r="F25" s="17">
        <v>13</v>
      </c>
      <c r="G25" s="20">
        <f>'[1]Anexa 1'!H25</f>
        <v>617.04999999999995</v>
      </c>
    </row>
    <row r="26" spans="1:7" ht="18" customHeight="1" x14ac:dyDescent="0.4">
      <c r="A26" s="34"/>
      <c r="B26" s="30"/>
      <c r="C26" s="23"/>
      <c r="D26" s="15" t="s">
        <v>27</v>
      </c>
      <c r="E26" s="19" t="s">
        <v>28</v>
      </c>
      <c r="F26" s="17">
        <v>14</v>
      </c>
      <c r="G26" s="20">
        <f>'[1]Anexa 1'!H26</f>
        <v>0</v>
      </c>
    </row>
    <row r="27" spans="1:7" ht="33.6" customHeight="1" x14ac:dyDescent="0.4">
      <c r="A27" s="34"/>
      <c r="B27" s="30"/>
      <c r="C27" s="23"/>
      <c r="D27" s="15"/>
      <c r="E27" s="19" t="s">
        <v>29</v>
      </c>
      <c r="F27" s="17">
        <v>15</v>
      </c>
      <c r="G27" s="20">
        <f>'[1]Anexa 1'!H27</f>
        <v>0</v>
      </c>
    </row>
    <row r="28" spans="1:7" ht="34.200000000000003" customHeight="1" x14ac:dyDescent="0.4">
      <c r="A28" s="34"/>
      <c r="B28" s="30"/>
      <c r="C28" s="23"/>
      <c r="D28" s="15" t="s">
        <v>30</v>
      </c>
      <c r="E28" s="19" t="s">
        <v>31</v>
      </c>
      <c r="F28" s="17">
        <v>16</v>
      </c>
      <c r="G28" s="20">
        <f>'[1]Anexa 1'!H28</f>
        <v>1608.9499999999998</v>
      </c>
    </row>
    <row r="29" spans="1:7" ht="19.2" customHeight="1" x14ac:dyDescent="0.4">
      <c r="A29" s="34"/>
      <c r="B29" s="30"/>
      <c r="C29" s="23"/>
      <c r="D29" s="15" t="s">
        <v>32</v>
      </c>
      <c r="E29" s="19" t="s">
        <v>33</v>
      </c>
      <c r="F29" s="17">
        <v>17</v>
      </c>
      <c r="G29" s="20">
        <f>'[1]Anexa 1'!H29</f>
        <v>179.15</v>
      </c>
    </row>
    <row r="30" spans="1:7" ht="21" customHeight="1" x14ac:dyDescent="0.4">
      <c r="A30" s="34"/>
      <c r="B30" s="30"/>
      <c r="C30" s="18" t="s">
        <v>34</v>
      </c>
      <c r="D30" s="35" t="s">
        <v>35</v>
      </c>
      <c r="E30" s="38"/>
      <c r="F30" s="17">
        <v>18</v>
      </c>
      <c r="G30" s="20">
        <f>'[1]Anexa 1'!H30</f>
        <v>2053</v>
      </c>
    </row>
    <row r="31" spans="1:7" ht="16.2" x14ac:dyDescent="0.4">
      <c r="A31" s="34"/>
      <c r="B31" s="16">
        <v>2</v>
      </c>
      <c r="C31" s="18"/>
      <c r="D31" s="35" t="s">
        <v>36</v>
      </c>
      <c r="E31" s="35"/>
      <c r="F31" s="17">
        <v>19</v>
      </c>
      <c r="G31" s="20">
        <f>'[1]Anexa 1'!H31</f>
        <v>2</v>
      </c>
    </row>
    <row r="32" spans="1:7" ht="22.2" customHeight="1" x14ac:dyDescent="0.4">
      <c r="A32" s="15" t="s">
        <v>37</v>
      </c>
      <c r="B32" s="16"/>
      <c r="C32" s="18"/>
      <c r="D32" s="35" t="s">
        <v>38</v>
      </c>
      <c r="E32" s="35"/>
      <c r="F32" s="17">
        <v>20</v>
      </c>
      <c r="G32" s="20">
        <f>'[1]Anexa 1'!H32</f>
        <v>342.14999999999964</v>
      </c>
    </row>
    <row r="33" spans="1:7" ht="21" customHeight="1" x14ac:dyDescent="0.4">
      <c r="A33" s="15" t="s">
        <v>39</v>
      </c>
      <c r="B33" s="16"/>
      <c r="C33" s="18">
        <v>1</v>
      </c>
      <c r="D33" s="35" t="s">
        <v>40</v>
      </c>
      <c r="E33" s="35"/>
      <c r="F33" s="17">
        <v>21</v>
      </c>
      <c r="G33" s="20">
        <f>'[1]Anexa 1'!H33</f>
        <v>54.743999999999943</v>
      </c>
    </row>
    <row r="34" spans="1:7" ht="20.399999999999999" customHeight="1" x14ac:dyDescent="0.4">
      <c r="A34" s="15"/>
      <c r="B34" s="16"/>
      <c r="C34" s="18">
        <v>2</v>
      </c>
      <c r="D34" s="35" t="s">
        <v>41</v>
      </c>
      <c r="E34" s="35"/>
      <c r="F34" s="17">
        <v>22</v>
      </c>
      <c r="G34" s="20">
        <f>'[1]Anexa 1'!H34</f>
        <v>0</v>
      </c>
    </row>
    <row r="35" spans="1:7" ht="23.25" customHeight="1" x14ac:dyDescent="0.4">
      <c r="A35" s="15"/>
      <c r="B35" s="16"/>
      <c r="C35" s="18">
        <v>3</v>
      </c>
      <c r="D35" s="35" t="s">
        <v>42</v>
      </c>
      <c r="E35" s="35"/>
      <c r="F35" s="17">
        <v>23</v>
      </c>
      <c r="G35" s="20">
        <f>'[1]Anexa 1'!H35</f>
        <v>0</v>
      </c>
    </row>
    <row r="36" spans="1:7" ht="21.6" customHeight="1" x14ac:dyDescent="0.4">
      <c r="A36" s="15"/>
      <c r="B36" s="16"/>
      <c r="C36" s="18">
        <v>4</v>
      </c>
      <c r="D36" s="35" t="s">
        <v>43</v>
      </c>
      <c r="E36" s="35"/>
      <c r="F36" s="17">
        <v>24</v>
      </c>
      <c r="G36" s="20">
        <f>'[1]Anexa 1'!H36</f>
        <v>0</v>
      </c>
    </row>
    <row r="37" spans="1:7" ht="34.799999999999997" customHeight="1" x14ac:dyDescent="0.4">
      <c r="A37" s="15"/>
      <c r="B37" s="16"/>
      <c r="C37" s="18">
        <v>5</v>
      </c>
      <c r="D37" s="36" t="s">
        <v>44</v>
      </c>
      <c r="E37" s="37"/>
      <c r="F37" s="17">
        <v>25</v>
      </c>
      <c r="G37" s="20">
        <f>'[1]Anexa 1'!H37</f>
        <v>0</v>
      </c>
    </row>
    <row r="38" spans="1:7" ht="51.6" customHeight="1" x14ac:dyDescent="0.4">
      <c r="A38" s="15" t="s">
        <v>45</v>
      </c>
      <c r="B38" s="16"/>
      <c r="C38" s="18"/>
      <c r="D38" s="36" t="s">
        <v>46</v>
      </c>
      <c r="E38" s="37"/>
      <c r="F38" s="17">
        <v>26</v>
      </c>
      <c r="G38" s="20">
        <f>'[1]Anexa 1'!H38</f>
        <v>287.40599999999972</v>
      </c>
    </row>
    <row r="39" spans="1:7" ht="18" customHeight="1" x14ac:dyDescent="0.4">
      <c r="A39" s="34"/>
      <c r="B39" s="16">
        <v>1</v>
      </c>
      <c r="C39" s="18"/>
      <c r="D39" s="35" t="s">
        <v>47</v>
      </c>
      <c r="E39" s="35"/>
      <c r="F39" s="17">
        <v>27</v>
      </c>
      <c r="G39" s="20">
        <f>'[1]Anexa 1'!H39</f>
        <v>0</v>
      </c>
    </row>
    <row r="40" spans="1:7" ht="34.200000000000003" customHeight="1" x14ac:dyDescent="0.4">
      <c r="A40" s="34"/>
      <c r="B40" s="16">
        <v>2</v>
      </c>
      <c r="C40" s="18"/>
      <c r="D40" s="35" t="s">
        <v>48</v>
      </c>
      <c r="E40" s="35"/>
      <c r="F40" s="17">
        <v>28</v>
      </c>
      <c r="G40" s="20">
        <f>'[1]Anexa 1'!H40</f>
        <v>0</v>
      </c>
    </row>
    <row r="41" spans="1:7" ht="20.399999999999999" customHeight="1" x14ac:dyDescent="0.4">
      <c r="A41" s="34"/>
      <c r="B41" s="16">
        <v>3</v>
      </c>
      <c r="C41" s="18"/>
      <c r="D41" s="35" t="s">
        <v>49</v>
      </c>
      <c r="E41" s="35"/>
      <c r="F41" s="17">
        <v>29</v>
      </c>
      <c r="G41" s="20">
        <f>'[1]Anexa 1'!H41</f>
        <v>0</v>
      </c>
    </row>
    <row r="42" spans="1:7" ht="81.599999999999994" customHeight="1" x14ac:dyDescent="0.4">
      <c r="A42" s="34"/>
      <c r="B42" s="16">
        <v>4</v>
      </c>
      <c r="C42" s="18"/>
      <c r="D42" s="36" t="s">
        <v>50</v>
      </c>
      <c r="E42" s="37"/>
      <c r="F42" s="17">
        <v>30</v>
      </c>
      <c r="G42" s="20">
        <f>'[1]Anexa 1'!H42</f>
        <v>0</v>
      </c>
    </row>
    <row r="43" spans="1:7" ht="21.6" customHeight="1" x14ac:dyDescent="0.4">
      <c r="A43" s="34"/>
      <c r="B43" s="16">
        <v>5</v>
      </c>
      <c r="C43" s="18"/>
      <c r="D43" s="35" t="s">
        <v>51</v>
      </c>
      <c r="E43" s="35"/>
      <c r="F43" s="17">
        <v>31</v>
      </c>
      <c r="G43" s="20">
        <f>'[1]Anexa 1'!H43</f>
        <v>0</v>
      </c>
    </row>
    <row r="44" spans="1:7" ht="31.8" customHeight="1" x14ac:dyDescent="0.4">
      <c r="A44" s="34"/>
      <c r="B44" s="16">
        <v>6</v>
      </c>
      <c r="C44" s="18"/>
      <c r="D44" s="36" t="s">
        <v>52</v>
      </c>
      <c r="E44" s="37"/>
      <c r="F44" s="17">
        <v>32</v>
      </c>
      <c r="G44" s="20">
        <f>'[1]Anexa 1'!H44</f>
        <v>287.40599999999972</v>
      </c>
    </row>
    <row r="45" spans="1:7" ht="64.8" customHeight="1" x14ac:dyDescent="0.4">
      <c r="A45" s="34"/>
      <c r="B45" s="16">
        <v>7</v>
      </c>
      <c r="C45" s="18"/>
      <c r="D45" s="35" t="s">
        <v>53</v>
      </c>
      <c r="E45" s="35"/>
      <c r="F45" s="17">
        <v>33</v>
      </c>
      <c r="G45" s="20">
        <f>'[1]Anexa 1'!H45</f>
        <v>28.740599999999972</v>
      </c>
    </row>
    <row r="46" spans="1:7" ht="66.599999999999994" customHeight="1" x14ac:dyDescent="0.4">
      <c r="A46" s="34"/>
      <c r="B46" s="16">
        <v>8</v>
      </c>
      <c r="C46" s="18"/>
      <c r="D46" s="35" t="s">
        <v>54</v>
      </c>
      <c r="E46" s="35"/>
      <c r="F46" s="17">
        <v>34</v>
      </c>
      <c r="G46" s="20">
        <f>'[1]Anexa 1'!H46</f>
        <v>143.70299999999986</v>
      </c>
    </row>
    <row r="47" spans="1:7" ht="16.2" x14ac:dyDescent="0.4">
      <c r="A47" s="34"/>
      <c r="B47" s="16"/>
      <c r="C47" s="18" t="s">
        <v>7</v>
      </c>
      <c r="D47" s="35" t="s">
        <v>55</v>
      </c>
      <c r="E47" s="35"/>
      <c r="F47" s="17">
        <v>35</v>
      </c>
      <c r="G47" s="20">
        <f>'[1]Anexa 1'!H47</f>
        <v>0</v>
      </c>
    </row>
    <row r="48" spans="1:7" ht="16.2" x14ac:dyDescent="0.4">
      <c r="A48" s="34"/>
      <c r="B48" s="16"/>
      <c r="C48" s="18" t="s">
        <v>9</v>
      </c>
      <c r="D48" s="35" t="s">
        <v>56</v>
      </c>
      <c r="E48" s="35"/>
      <c r="F48" s="17">
        <v>36</v>
      </c>
      <c r="G48" s="20">
        <f>'[1]Anexa 1'!H48</f>
        <v>143.70299999999986</v>
      </c>
    </row>
    <row r="49" spans="1:7" ht="16.2" x14ac:dyDescent="0.4">
      <c r="A49" s="34"/>
      <c r="B49" s="16"/>
      <c r="C49" s="18" t="s">
        <v>57</v>
      </c>
      <c r="D49" s="35" t="s">
        <v>58</v>
      </c>
      <c r="E49" s="35"/>
      <c r="F49" s="17">
        <v>37</v>
      </c>
      <c r="G49" s="20">
        <f>'[1]Anexa 1'!H49</f>
        <v>0</v>
      </c>
    </row>
    <row r="50" spans="1:7" ht="48.6" customHeight="1" x14ac:dyDescent="0.4">
      <c r="A50" s="34"/>
      <c r="B50" s="16">
        <v>9</v>
      </c>
      <c r="C50" s="18"/>
      <c r="D50" s="35" t="s">
        <v>59</v>
      </c>
      <c r="E50" s="35"/>
      <c r="F50" s="17">
        <v>38</v>
      </c>
      <c r="G50" s="20">
        <f>'[1]Anexa 1'!H50</f>
        <v>114.96239999999989</v>
      </c>
    </row>
    <row r="51" spans="1:7" ht="20.399999999999999" customHeight="1" x14ac:dyDescent="0.4">
      <c r="A51" s="15" t="s">
        <v>60</v>
      </c>
      <c r="B51" s="16"/>
      <c r="C51" s="18"/>
      <c r="D51" s="35" t="s">
        <v>61</v>
      </c>
      <c r="E51" s="35"/>
      <c r="F51" s="17">
        <v>39</v>
      </c>
      <c r="G51" s="20">
        <f>'[1]Anexa 1'!H51</f>
        <v>0</v>
      </c>
    </row>
    <row r="52" spans="1:7" ht="34.799999999999997" customHeight="1" x14ac:dyDescent="0.4">
      <c r="A52" s="15" t="s">
        <v>62</v>
      </c>
      <c r="B52" s="16"/>
      <c r="C52" s="18"/>
      <c r="D52" s="35" t="s">
        <v>63</v>
      </c>
      <c r="E52" s="35"/>
      <c r="F52" s="17">
        <v>40</v>
      </c>
      <c r="G52" s="20">
        <f>'[1]Anexa 1'!H52</f>
        <v>0</v>
      </c>
    </row>
    <row r="53" spans="1:7" ht="16.2" x14ac:dyDescent="0.4">
      <c r="A53" s="15"/>
      <c r="B53" s="16"/>
      <c r="C53" s="18" t="s">
        <v>7</v>
      </c>
      <c r="D53" s="35" t="s">
        <v>64</v>
      </c>
      <c r="E53" s="35"/>
      <c r="F53" s="17">
        <v>41</v>
      </c>
      <c r="G53" s="20">
        <f>'[1]Anexa 1'!H53</f>
        <v>0</v>
      </c>
    </row>
    <row r="54" spans="1:7" ht="16.2" x14ac:dyDescent="0.4">
      <c r="A54" s="15"/>
      <c r="B54" s="16"/>
      <c r="C54" s="18" t="s">
        <v>9</v>
      </c>
      <c r="D54" s="35" t="s">
        <v>65</v>
      </c>
      <c r="E54" s="35"/>
      <c r="F54" s="17">
        <v>42</v>
      </c>
      <c r="G54" s="20">
        <f>'[1]Anexa 1'!H54</f>
        <v>0</v>
      </c>
    </row>
    <row r="55" spans="1:7" ht="16.2" x14ac:dyDescent="0.4">
      <c r="A55" s="15"/>
      <c r="B55" s="16"/>
      <c r="C55" s="18" t="s">
        <v>57</v>
      </c>
      <c r="D55" s="35" t="s">
        <v>66</v>
      </c>
      <c r="E55" s="35"/>
      <c r="F55" s="17">
        <v>43</v>
      </c>
      <c r="G55" s="20">
        <f>'[1]Anexa 1'!H55</f>
        <v>0</v>
      </c>
    </row>
    <row r="56" spans="1:7" ht="16.2" x14ac:dyDescent="0.4">
      <c r="A56" s="15"/>
      <c r="B56" s="16"/>
      <c r="C56" s="18" t="s">
        <v>67</v>
      </c>
      <c r="D56" s="35" t="s">
        <v>68</v>
      </c>
      <c r="E56" s="35"/>
      <c r="F56" s="17">
        <v>44</v>
      </c>
      <c r="G56" s="20">
        <f>'[1]Anexa 1'!H56</f>
        <v>0</v>
      </c>
    </row>
    <row r="57" spans="1:7" ht="16.2" x14ac:dyDescent="0.4">
      <c r="A57" s="15"/>
      <c r="B57" s="16"/>
      <c r="C57" s="18" t="s">
        <v>69</v>
      </c>
      <c r="D57" s="35" t="s">
        <v>70</v>
      </c>
      <c r="E57" s="35"/>
      <c r="F57" s="17">
        <v>45</v>
      </c>
      <c r="G57" s="26">
        <f>'[1]Anexa 1'!H57</f>
        <v>0</v>
      </c>
    </row>
    <row r="58" spans="1:7" ht="16.2" x14ac:dyDescent="0.4">
      <c r="A58" s="15" t="s">
        <v>71</v>
      </c>
      <c r="B58" s="16"/>
      <c r="C58" s="18"/>
      <c r="D58" s="35" t="s">
        <v>72</v>
      </c>
      <c r="E58" s="35"/>
      <c r="F58" s="17">
        <v>46</v>
      </c>
      <c r="G58" s="26">
        <f>'[1]Anexa 1'!H58</f>
        <v>967</v>
      </c>
    </row>
    <row r="59" spans="1:7" ht="16.2" x14ac:dyDescent="0.4">
      <c r="A59" s="15"/>
      <c r="B59" s="16">
        <v>1</v>
      </c>
      <c r="C59" s="18"/>
      <c r="D59" s="35" t="s">
        <v>73</v>
      </c>
      <c r="E59" s="35"/>
      <c r="F59" s="17">
        <v>47</v>
      </c>
      <c r="G59" s="20">
        <f>'[1]Anexa 1'!H59</f>
        <v>0</v>
      </c>
    </row>
    <row r="60" spans="1:7" ht="35.4" customHeight="1" x14ac:dyDescent="0.4">
      <c r="A60" s="15"/>
      <c r="B60" s="16"/>
      <c r="C60" s="18"/>
      <c r="D60" s="19"/>
      <c r="E60" s="19" t="s">
        <v>74</v>
      </c>
      <c r="F60" s="17">
        <v>48</v>
      </c>
      <c r="G60" s="20">
        <f>'[1]Anexa 1'!H60</f>
        <v>0</v>
      </c>
    </row>
    <row r="61" spans="1:7" ht="19.2" customHeight="1" x14ac:dyDescent="0.4">
      <c r="A61" s="15" t="s">
        <v>75</v>
      </c>
      <c r="B61" s="16"/>
      <c r="C61" s="18"/>
      <c r="D61" s="35" t="s">
        <v>95</v>
      </c>
      <c r="E61" s="35"/>
      <c r="F61" s="17">
        <v>49</v>
      </c>
      <c r="G61" s="26">
        <f>'[1]Anexa 1'!H61</f>
        <v>967</v>
      </c>
    </row>
    <row r="62" spans="1:7" ht="19.2" customHeight="1" x14ac:dyDescent="0.4">
      <c r="A62" s="15" t="s">
        <v>76</v>
      </c>
      <c r="B62" s="16"/>
      <c r="C62" s="18"/>
      <c r="D62" s="35" t="s">
        <v>77</v>
      </c>
      <c r="E62" s="35"/>
      <c r="F62" s="17"/>
      <c r="G62" s="20">
        <f>'[1]Anexa 1'!H62</f>
        <v>0</v>
      </c>
    </row>
    <row r="63" spans="1:7" ht="19.2" customHeight="1" x14ac:dyDescent="0.4">
      <c r="A63" s="34"/>
      <c r="B63" s="16">
        <v>1</v>
      </c>
      <c r="C63" s="18"/>
      <c r="D63" s="35" t="s">
        <v>78</v>
      </c>
      <c r="E63" s="35"/>
      <c r="F63" s="17">
        <v>50</v>
      </c>
      <c r="G63" s="20">
        <f>'[1]Anexa 1'!H63</f>
        <v>51</v>
      </c>
    </row>
    <row r="64" spans="1:7" ht="20.399999999999999" customHeight="1" x14ac:dyDescent="0.4">
      <c r="A64" s="34"/>
      <c r="B64" s="16">
        <v>2</v>
      </c>
      <c r="C64" s="18"/>
      <c r="D64" s="35" t="s">
        <v>79</v>
      </c>
      <c r="E64" s="35"/>
      <c r="F64" s="17">
        <v>51</v>
      </c>
      <c r="G64" s="20">
        <f>'[1]Anexa 1'!H64</f>
        <v>51</v>
      </c>
    </row>
    <row r="65" spans="1:7" ht="33.6" customHeight="1" x14ac:dyDescent="0.4">
      <c r="A65" s="34"/>
      <c r="B65" s="16">
        <v>3</v>
      </c>
      <c r="C65" s="18"/>
      <c r="D65" s="35" t="s">
        <v>80</v>
      </c>
      <c r="E65" s="35"/>
      <c r="F65" s="17">
        <v>52</v>
      </c>
      <c r="G65" s="20">
        <f>'[1]Anexa 1'!H65</f>
        <v>8020.4248366013071</v>
      </c>
    </row>
    <row r="66" spans="1:7" ht="49.2" customHeight="1" x14ac:dyDescent="0.4">
      <c r="A66" s="34"/>
      <c r="B66" s="16">
        <v>4</v>
      </c>
      <c r="C66" s="18"/>
      <c r="D66" s="35" t="s">
        <v>81</v>
      </c>
      <c r="E66" s="35"/>
      <c r="F66" s="17">
        <v>53</v>
      </c>
      <c r="G66" s="20">
        <f>'[1]Anexa 1'!H66</f>
        <v>8020.42</v>
      </c>
    </row>
    <row r="67" spans="1:7" ht="37.200000000000003" customHeight="1" x14ac:dyDescent="0.4">
      <c r="A67" s="34"/>
      <c r="B67" s="16">
        <v>5</v>
      </c>
      <c r="C67" s="18"/>
      <c r="D67" s="35" t="s">
        <v>82</v>
      </c>
      <c r="E67" s="35"/>
      <c r="F67" s="17">
        <v>54</v>
      </c>
      <c r="G67" s="20">
        <f>'[1]Anexa 1'!H67</f>
        <v>303.44039215686274</v>
      </c>
    </row>
    <row r="68" spans="1:7" ht="34.200000000000003" customHeight="1" x14ac:dyDescent="0.4">
      <c r="A68" s="34"/>
      <c r="B68" s="16">
        <v>6</v>
      </c>
      <c r="C68" s="18"/>
      <c r="D68" s="35" t="s">
        <v>83</v>
      </c>
      <c r="E68" s="35"/>
      <c r="F68" s="17">
        <v>55</v>
      </c>
      <c r="G68" s="20">
        <f>'[1]Anexa 1'!H68</f>
        <v>303.44039215686274</v>
      </c>
    </row>
    <row r="69" spans="1:7" ht="34.200000000000003" customHeight="1" x14ac:dyDescent="0.4">
      <c r="A69" s="34"/>
      <c r="B69" s="16">
        <v>7</v>
      </c>
      <c r="C69" s="18"/>
      <c r="D69" s="35" t="s">
        <v>84</v>
      </c>
      <c r="E69" s="35"/>
      <c r="F69" s="17">
        <v>56</v>
      </c>
      <c r="G69" s="20">
        <f>'[1]Anexa 1'!H69</f>
        <v>0</v>
      </c>
    </row>
    <row r="70" spans="1:7" ht="32.4" customHeight="1" x14ac:dyDescent="0.4">
      <c r="A70" s="34"/>
      <c r="B70" s="16">
        <v>8</v>
      </c>
      <c r="C70" s="18"/>
      <c r="D70" s="35" t="s">
        <v>85</v>
      </c>
      <c r="E70" s="35"/>
      <c r="F70" s="17">
        <v>57</v>
      </c>
      <c r="G70" s="20">
        <f>'[1]Anexa 1'!H70</f>
        <v>978.06092285831903</v>
      </c>
    </row>
    <row r="71" spans="1:7" ht="20.25" customHeight="1" x14ac:dyDescent="0.4">
      <c r="A71" s="34"/>
      <c r="B71" s="16">
        <v>9</v>
      </c>
      <c r="C71" s="18"/>
      <c r="D71" s="35" t="s">
        <v>86</v>
      </c>
      <c r="E71" s="35"/>
      <c r="F71" s="17">
        <v>58</v>
      </c>
      <c r="G71" s="20">
        <f>'[1]Anexa 1'!H71</f>
        <v>0</v>
      </c>
    </row>
    <row r="72" spans="1:7" ht="16.2" x14ac:dyDescent="0.4">
      <c r="A72" s="34"/>
      <c r="B72" s="16">
        <v>10</v>
      </c>
      <c r="C72" s="18"/>
      <c r="D72" s="35" t="s">
        <v>87</v>
      </c>
      <c r="E72" s="35"/>
      <c r="F72" s="17">
        <v>59</v>
      </c>
      <c r="G72" s="20">
        <f>'[1]Anexa 1'!H72</f>
        <v>0</v>
      </c>
    </row>
    <row r="73" spans="1:7" x14ac:dyDescent="0.3">
      <c r="A73" s="8"/>
      <c r="B73" s="8"/>
      <c r="C73" s="9"/>
      <c r="D73" s="13"/>
      <c r="E73" s="13"/>
      <c r="F73" s="11"/>
      <c r="G73" s="12"/>
    </row>
    <row r="74" spans="1:7" ht="16.8" x14ac:dyDescent="0.4">
      <c r="A74" s="33" t="s">
        <v>93</v>
      </c>
      <c r="B74" s="33"/>
      <c r="C74" s="33"/>
      <c r="D74" s="33"/>
      <c r="E74" s="33"/>
      <c r="F74" s="33"/>
      <c r="G74" s="33"/>
    </row>
    <row r="75" spans="1:7" ht="16.8" x14ac:dyDescent="0.4">
      <c r="A75" s="33" t="s">
        <v>94</v>
      </c>
      <c r="B75" s="33"/>
      <c r="C75" s="33"/>
      <c r="D75" s="33"/>
      <c r="E75" s="33"/>
      <c r="F75" s="33"/>
      <c r="G75" s="33"/>
    </row>
    <row r="76" spans="1:7" ht="16.8" x14ac:dyDescent="0.4">
      <c r="A76" s="33" t="s">
        <v>96</v>
      </c>
      <c r="B76" s="33"/>
      <c r="C76" s="33"/>
      <c r="D76" s="33"/>
      <c r="E76" s="33"/>
      <c r="F76" s="33"/>
      <c r="G76" s="33"/>
    </row>
    <row r="77" spans="1:7" x14ac:dyDescent="0.3">
      <c r="A77" s="8"/>
      <c r="B77" s="8"/>
      <c r="C77" s="9"/>
      <c r="D77" s="13"/>
      <c r="E77" s="13"/>
      <c r="F77" s="11"/>
      <c r="G77" s="12"/>
    </row>
  </sheetData>
  <mergeCells count="70">
    <mergeCell ref="A76:G76"/>
    <mergeCell ref="D69:E69"/>
    <mergeCell ref="D70:E70"/>
    <mergeCell ref="D71:E71"/>
    <mergeCell ref="D72:E72"/>
    <mergeCell ref="A74:G74"/>
    <mergeCell ref="A75:G75"/>
    <mergeCell ref="D59:E59"/>
    <mergeCell ref="D61:E61"/>
    <mergeCell ref="D62:E62"/>
    <mergeCell ref="A63:A72"/>
    <mergeCell ref="D63:E63"/>
    <mergeCell ref="D64:E64"/>
    <mergeCell ref="D65:E65"/>
    <mergeCell ref="D66:E66"/>
    <mergeCell ref="D67:E67"/>
    <mergeCell ref="D68:E68"/>
    <mergeCell ref="D58:E58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34:E34"/>
    <mergeCell ref="D35:E35"/>
    <mergeCell ref="D36:E36"/>
    <mergeCell ref="D38:E38"/>
    <mergeCell ref="A39:A50"/>
    <mergeCell ref="D39:E39"/>
    <mergeCell ref="D40:E40"/>
    <mergeCell ref="D41:E41"/>
    <mergeCell ref="D42:E42"/>
    <mergeCell ref="D43:E43"/>
    <mergeCell ref="D44:E44"/>
    <mergeCell ref="D45:E45"/>
    <mergeCell ref="D46:E46"/>
    <mergeCell ref="D13:E13"/>
    <mergeCell ref="A14:A17"/>
    <mergeCell ref="D14:E14"/>
    <mergeCell ref="D17:E17"/>
    <mergeCell ref="D37:E37"/>
    <mergeCell ref="D18:E18"/>
    <mergeCell ref="A19:A31"/>
    <mergeCell ref="D19:E19"/>
    <mergeCell ref="B20:B30"/>
    <mergeCell ref="D20:E20"/>
    <mergeCell ref="D21:E21"/>
    <mergeCell ref="D22:E22"/>
    <mergeCell ref="D30:E30"/>
    <mergeCell ref="D31:E31"/>
    <mergeCell ref="D32:E32"/>
    <mergeCell ref="D33:E33"/>
    <mergeCell ref="A1:G1"/>
    <mergeCell ref="E2:G2"/>
    <mergeCell ref="E3:G3"/>
    <mergeCell ref="E4:G4"/>
    <mergeCell ref="B12:C12"/>
    <mergeCell ref="D12:E12"/>
    <mergeCell ref="A6:G6"/>
    <mergeCell ref="B7:G7"/>
    <mergeCell ref="A10:C11"/>
    <mergeCell ref="D10:E11"/>
    <mergeCell ref="F10:F11"/>
    <mergeCell ref="G10:G11"/>
  </mergeCells>
  <pageMargins left="0.99" right="7.0000000000000007E-2" top="7.4999999999999997E-2" bottom="0.32500000000000001" header="0" footer="0"/>
  <pageSetup paperSize="9" scale="95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Loredana Badescu</dc:creator>
  <cp:lastModifiedBy>Ioan Iusan</cp:lastModifiedBy>
  <cp:lastPrinted>2025-03-28T05:43:49Z</cp:lastPrinted>
  <dcterms:created xsi:type="dcterms:W3CDTF">2015-06-05T18:19:34Z</dcterms:created>
  <dcterms:modified xsi:type="dcterms:W3CDTF">2025-03-28T05:43:51Z</dcterms:modified>
</cp:coreProperties>
</file>