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5\"/>
    </mc:Choice>
  </mc:AlternateContent>
  <xr:revisionPtr revIDLastSave="0" documentId="13_ncr:1_{BAFE8F10-9734-42F5-8FFB-105330254E69}" xr6:coauthVersionLast="47" xr6:coauthVersionMax="47" xr10:uidLastSave="{00000000-0000-0000-0000-000000000000}"/>
  <bookViews>
    <workbookView xWindow="768" yWindow="132" windowWidth="20472" windowHeight="12228" xr2:uid="{7AC4F964-245E-4E70-AF44-313A71CB3B6A}"/>
  </bookViews>
  <sheets>
    <sheet name="MIJL FIXE" sheetId="7" r:id="rId1"/>
    <sheet name="OB INV" sheetId="6" r:id="rId2"/>
  </sheets>
  <definedNames>
    <definedName name="_xlnm.Print_Titles" localSheetId="0">'MIJL FIXE'!$5:$5</definedName>
    <definedName name="_xlnm.Print_Titles" localSheetId="1">'OB INV'!$5:$5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7" l="1"/>
  <c r="H9" i="7"/>
  <c r="H10" i="7"/>
  <c r="H11" i="7"/>
  <c r="H12" i="7"/>
  <c r="H13" i="7"/>
  <c r="H14" i="7"/>
  <c r="H15" i="7"/>
  <c r="H16" i="7"/>
  <c r="H17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7" i="7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5" i="6"/>
  <c r="G96" i="6"/>
  <c r="G97" i="6"/>
  <c r="G98" i="6"/>
  <c r="G99" i="6"/>
  <c r="G100" i="6"/>
  <c r="G101" i="6"/>
  <c r="G102" i="6"/>
  <c r="G103" i="6"/>
  <c r="G104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H76" i="7"/>
  <c r="H77" i="7"/>
  <c r="H78" i="7"/>
  <c r="H79" i="7"/>
  <c r="H80" i="7"/>
  <c r="H81" i="7"/>
  <c r="H82" i="7"/>
  <c r="H66" i="7"/>
  <c r="H67" i="7"/>
  <c r="H68" i="7"/>
  <c r="H69" i="7"/>
  <c r="H70" i="7"/>
  <c r="H71" i="7"/>
  <c r="H72" i="7"/>
  <c r="H73" i="7"/>
  <c r="H74" i="7"/>
  <c r="H75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G7" i="6"/>
  <c r="G299" i="6" s="1"/>
  <c r="H83" i="7"/>
</calcChain>
</file>

<file path=xl/sharedStrings.xml><?xml version="1.0" encoding="utf-8"?>
<sst xmlns="http://schemas.openxmlformats.org/spreadsheetml/2006/main" count="768" uniqueCount="303">
  <si>
    <t>ROMÂNIA
JUDEŢUL CLUJ
CONSILIUL JUDEŢEAN</t>
  </si>
  <si>
    <t>Nr.
crt.</t>
  </si>
  <si>
    <t>Denumire</t>
  </si>
  <si>
    <t>Număr
inventar</t>
  </si>
  <si>
    <t>Unitate
măsură</t>
  </si>
  <si>
    <t>Preţ 
unitar
(lei)</t>
  </si>
  <si>
    <t>Valoare
(lei)</t>
  </si>
  <si>
    <t>Preţ
unitar
(lei)</t>
  </si>
  <si>
    <t>Lista materialelor de natura obiectelor de inventar propuse 
pentru scoatere din uz aflate în gestiunea Consiliului Judeţean Cluj</t>
  </si>
  <si>
    <t>Data punerii în funcţiune</t>
  </si>
  <si>
    <t>TOTAL GENERAL</t>
  </si>
  <si>
    <t>Denumire mijloc fix</t>
  </si>
  <si>
    <t>Lista imobilizărilor corporale propuse pentru scoatere din funcţiune şi a imobilizărilor necorporale 
propuse pentru scoatere din evidenţă din gestiunea Consiliului Judeţean Cluj</t>
  </si>
  <si>
    <t>Cant.</t>
  </si>
  <si>
    <t>BUC</t>
  </si>
  <si>
    <t>buc</t>
  </si>
  <si>
    <t>Bocanc iarnǎ winter</t>
  </si>
  <si>
    <t>Trusǎ scule</t>
  </si>
  <si>
    <t>Bariera auto complet echipata</t>
  </si>
  <si>
    <t>Automat de plata tichete plata cu monede bcnote</t>
  </si>
  <si>
    <t>Masa masaj</t>
  </si>
  <si>
    <t>Stalpi pentru delimitarea zonei pietonale</t>
  </si>
  <si>
    <t>Masa</t>
  </si>
  <si>
    <t>set</t>
  </si>
  <si>
    <t>LICENȚĂ ARCHICAD+ARCHI CLUB (1 AN)</t>
  </si>
  <si>
    <t>LICENȚĂ PERMANENTĂ ARCHICAD 22 (INCLUDE ARCHICLUB 1 AN)</t>
  </si>
  <si>
    <t>LICENȚĂ ARCHICAD 26+ARCHI CLUB (3 ANI)</t>
  </si>
  <si>
    <t>TELEVIZOR LED PENTRU TRANSMITERE DATE sala sedinta</t>
  </si>
  <si>
    <t>VIDEOPROIECTOR EPSON EB G5950 CU SUPORT PT TAVAN sala sedinta</t>
  </si>
  <si>
    <t>NOTEBOOK SONY VAIO CORE 2 DUO 8700 cam 201</t>
  </si>
  <si>
    <t>CALC ASUS 2016 cam 201</t>
  </si>
  <si>
    <t>CALC ASUS 2016 sala conferiță</t>
  </si>
  <si>
    <t>SCARA ALUMINIU 4 TREPTE Arhiva 1</t>
  </si>
  <si>
    <t>CAMERA VIDEO COLOR IP CU SUPORT Atelier mecanic</t>
  </si>
  <si>
    <t>BIROU 114 Bdul 21 Decembrie nr 58 cam 53</t>
  </si>
  <si>
    <t>COVOR Bdul 21 Decembrie nr 58 cam 53</t>
  </si>
  <si>
    <t>HUSA TABLETA APPLE Vicepresedinte</t>
  </si>
  <si>
    <t>SET BIROU PIELE 7 PIESE Vicepresedinte</t>
  </si>
  <si>
    <t>SET BIROU PIELE 7 PIESE Vicepresedinte 1</t>
  </si>
  <si>
    <t>NUMĂRĂTOR REINER 6 CIFRE cam 207</t>
  </si>
  <si>
    <t>TRUSA SANITARA AUTO garaj</t>
  </si>
  <si>
    <t>SUPORT TV PERETE BLACKMOUNT hol parter</t>
  </si>
  <si>
    <t>DISTRUGATOR DOCUMENTE magazie 1</t>
  </si>
  <si>
    <t>DISTRUGATOR DOCUMENTE magazie2</t>
  </si>
  <si>
    <t>DISTRUGATOR DOCUMENTE magazie 2</t>
  </si>
  <si>
    <t>FIERESTRĂU PENDULAR atelier</t>
  </si>
  <si>
    <t>UMBRELA METALICA CU SUPORT terasa etaj 3</t>
  </si>
  <si>
    <t>ECRAN DE PROTECTIE ELECTRIC VEGA sala sedinta</t>
  </si>
  <si>
    <t>INSCRIPTOR CARDURI DE PREZENTAsala sedinta</t>
  </si>
  <si>
    <t>POST MICROFONIC DELEGAT CU VOT ELECTRONIC sala sedinta</t>
  </si>
  <si>
    <t>POST MICROFONIC PRESEDINTE CU VOT sala sedinta</t>
  </si>
  <si>
    <t>SURSA RADIO sala sedinta</t>
  </si>
  <si>
    <t>CLESTE CUIE atelier</t>
  </si>
  <si>
    <t>CLEȘTE PATENT 200 atelier</t>
  </si>
  <si>
    <t>CLEȘTE SUDURĂ 300A atelier</t>
  </si>
  <si>
    <t>LANTERNĂ atelier</t>
  </si>
  <si>
    <t>POLIZOR UNGHIULAR 115 atelier</t>
  </si>
  <si>
    <t>SURUBELNIȚĂ LATA 3,5x75 atelier</t>
  </si>
  <si>
    <t>UNIFLEX CARUCIOR+FURTUN atelier</t>
  </si>
  <si>
    <t>DOZATOR SĂPUN LICHID baie parter</t>
  </si>
  <si>
    <t>PAT CABLU PLASTIC GRI ALUMINIU registratura</t>
  </si>
  <si>
    <t>STAMPILA CAUCIUC SUPORT CAM 003</t>
  </si>
  <si>
    <t>REPORTOFON SONY 4GB CAM 406</t>
  </si>
  <si>
    <t>TABLETA SAMSUNG GALAXY A8 magazie 1</t>
  </si>
  <si>
    <t>SCAUN CONFERINȚĂ sala conferință</t>
  </si>
  <si>
    <t>SCAUN VIZITATOR TIP I SALA CONSILIU sala sedință</t>
  </si>
  <si>
    <t>VENTILATOR vestiar femei</t>
  </si>
  <si>
    <t>VENTILATOR CU PICIOR vestiar femei</t>
  </si>
  <si>
    <t>NUMĂRĂTOR REINER 6 CIFRE gestiunea CJC</t>
  </si>
  <si>
    <t>PLACA PERMANENTA  gestiunea CJC</t>
  </si>
  <si>
    <t>PANOU TEMPORAR  gestiunea CJC</t>
  </si>
  <si>
    <t>916214673</t>
  </si>
  <si>
    <t>HDD EXTERN NAS LACIE 2 BIG  camera 201</t>
  </si>
  <si>
    <t>UPSCYBERPOWER RMCARD205 camera 201</t>
  </si>
  <si>
    <t>MODUL ECHIPAMENTE SONORIZARE</t>
  </si>
  <si>
    <t xml:space="preserve">Antifoane externe </t>
  </si>
  <si>
    <t>Casma pt. mașinǎ Fiskars solid</t>
  </si>
  <si>
    <t xml:space="preserve">Chingi de ancoraj </t>
  </si>
  <si>
    <t>Chingi de ancoraj 6M Gutman</t>
  </si>
  <si>
    <t>Ciocan rotopercutor SDS plus</t>
  </si>
  <si>
    <t>Cuplaj gard mobil</t>
  </si>
  <si>
    <t>Dreptar aluminiu 300 cm</t>
  </si>
  <si>
    <t xml:space="preserve">Jaluzele vertivale </t>
  </si>
  <si>
    <t>Lopatǎ tip C</t>
  </si>
  <si>
    <t>Polizor unghiular matabo</t>
  </si>
  <si>
    <t>Şufǎ remorcǎ</t>
  </si>
  <si>
    <t>Şufǎ remorcǎ metal</t>
  </si>
  <si>
    <t>Scaun vizitator</t>
  </si>
  <si>
    <t>Ştampilǎ</t>
  </si>
  <si>
    <t>Colop printer Ştampilǎ</t>
  </si>
  <si>
    <t xml:space="preserve">Polizor unghiular </t>
  </si>
  <si>
    <t>Telefon Nokya 100black</t>
  </si>
  <si>
    <t xml:space="preserve">Decalimitru </t>
  </si>
  <si>
    <t xml:space="preserve">Trusǎ chei </t>
  </si>
  <si>
    <t>Foarfecǎ nicovalǎ ramuri</t>
  </si>
  <si>
    <t>Aspirator/suflantǎ Stanley</t>
  </si>
  <si>
    <t>Coadǎ lopatǎ profilatǎ</t>
  </si>
  <si>
    <t>Foarfecǎ crengi telescopicǎ</t>
  </si>
  <si>
    <t>Greblǎ zincatǎ 14 dinți</t>
  </si>
  <si>
    <t>Kit reparat panǎ</t>
  </si>
  <si>
    <t>Kit sudurǎ</t>
  </si>
  <si>
    <t>Lanțuri antiderapante 195/60/16</t>
  </si>
  <si>
    <t>Lanțuri antiderapante 195/65/15</t>
  </si>
  <si>
    <t>Lanțuri antiderapante 195/70/15</t>
  </si>
  <si>
    <t>Lanțuri antiderapante 215/65/16</t>
  </si>
  <si>
    <t>Lopatǎ dreaptǎ</t>
  </si>
  <si>
    <t>Mașinǎ de gǎurit/ȋnfiletat Makita</t>
  </si>
  <si>
    <t xml:space="preserve">Roabǎ portocalie </t>
  </si>
  <si>
    <t>Semimascǎ cu vizierǎ</t>
  </si>
  <si>
    <t>Suflantǎ frunze</t>
  </si>
  <si>
    <t>Motofierǎstrǎu</t>
  </si>
  <si>
    <t>Mascǎ sudurǎ S77B MAF</t>
  </si>
  <si>
    <t>Modul dulap vestiar</t>
  </si>
  <si>
    <t>Scaun sala consiliu</t>
  </si>
  <si>
    <t>Scaun birou ergonomic</t>
  </si>
  <si>
    <t>Vitrina frigorifica</t>
  </si>
  <si>
    <t>Canapea piele</t>
  </si>
  <si>
    <t>Baterie incalzire 0.9 m</t>
  </si>
  <si>
    <t>Scaune gadene rabatabile</t>
  </si>
  <si>
    <t>Licenta autocad LT 2022 Commercial new</t>
  </si>
  <si>
    <t>Punct de vanzare</t>
  </si>
  <si>
    <t>Centru personalizare</t>
  </si>
  <si>
    <t>Server ticketing</t>
  </si>
  <si>
    <t>Stand intrare in parcare</t>
  </si>
  <si>
    <t>Stand iesire din parcare</t>
  </si>
  <si>
    <t>Dezumidificator capacitate 16.70 l/zi</t>
  </si>
  <si>
    <t>Calculator Core 17 16GB W7 PRO</t>
  </si>
  <si>
    <t>Licenta WIN 10</t>
  </si>
  <si>
    <t>Soft Microsoft Office 2016</t>
  </si>
  <si>
    <t>Licenta Adobe Pro 2017</t>
  </si>
  <si>
    <t>Laptop Asus N550</t>
  </si>
  <si>
    <t>Videoproiector Epson Full HD</t>
  </si>
  <si>
    <t>Targa tip cochilie</t>
  </si>
  <si>
    <t>Server Dell Power Edge</t>
  </si>
  <si>
    <t>Piscina cu bile</t>
  </si>
  <si>
    <t xml:space="preserve">Calculator </t>
  </si>
  <si>
    <t>Laptop</t>
  </si>
  <si>
    <t>Echipament electronic metoda Tomatis</t>
  </si>
  <si>
    <t>Unitate PC</t>
  </si>
  <si>
    <t xml:space="preserve">Masina spalat  automata </t>
  </si>
  <si>
    <t>Uscator rufe</t>
  </si>
  <si>
    <t>Materiale audio-video- film</t>
  </si>
  <si>
    <t>Dacia Logan</t>
  </si>
  <si>
    <t>Licenta antivirus Bitdefender Internet Security</t>
  </si>
  <si>
    <t>Calculator statie lucru</t>
  </si>
  <si>
    <t>Etajera cu polite</t>
  </si>
  <si>
    <t>Copiator digital  Gestentner</t>
  </si>
  <si>
    <t>Distrugator documente</t>
  </si>
  <si>
    <t>Ecran proiectie de perete 160x120 cm BENQ</t>
  </si>
  <si>
    <t>Fax laser Gestetner</t>
  </si>
  <si>
    <t>Imprimanta Canon BJC 5100</t>
  </si>
  <si>
    <t>Imprimanta HP</t>
  </si>
  <si>
    <t>Imprimanta HP 2015</t>
  </si>
  <si>
    <t>Imprimanta HP 7610</t>
  </si>
  <si>
    <t>Imprimanta HP DJ 1280 A3</t>
  </si>
  <si>
    <t>Imprimanta TIP 1320</t>
  </si>
  <si>
    <t>Imprimanta Xerox PH</t>
  </si>
  <si>
    <t>Laminator Dowell</t>
  </si>
  <si>
    <t>Monitor Acer LCD 195</t>
  </si>
  <si>
    <t>MonitorAOC</t>
  </si>
  <si>
    <t>Scan JET HIP 4600</t>
  </si>
  <si>
    <t>Sursa neintreruptibila</t>
  </si>
  <si>
    <t>Switch 8 porturi</t>
  </si>
  <si>
    <t>Videoproiector BENQ PB</t>
  </si>
  <si>
    <t>Echipament individual complet pt salvare SUT</t>
  </si>
  <si>
    <t>Echipament individual complet pt Scufundari</t>
  </si>
  <si>
    <t>Folie de transfer</t>
  </si>
  <si>
    <t>Hamuri Salvaspeo complete</t>
  </si>
  <si>
    <t>Imprimanta HP M 476 D</t>
  </si>
  <si>
    <t>Set atele flexibile</t>
  </si>
  <si>
    <t>Set echipament colectiv Salvaspeo</t>
  </si>
  <si>
    <t>Set echipamente salvare avalansa</t>
  </si>
  <si>
    <t>Targa de salvare tip lopata</t>
  </si>
  <si>
    <t>Aparat Nikon D3100</t>
  </si>
  <si>
    <t>Calculator HP315 EU</t>
  </si>
  <si>
    <t>Fax Canon</t>
  </si>
  <si>
    <t>Imprimanta de retea Canon</t>
  </si>
  <si>
    <t>Imprimanta HP K8600 A3</t>
  </si>
  <si>
    <t>Imprimanta HP Laser Jet P1102A4</t>
  </si>
  <si>
    <t>LCD LG 32</t>
  </si>
  <si>
    <t>Roll-up-CNIPT</t>
  </si>
  <si>
    <t>Calorifer electric Star 2500W</t>
  </si>
  <si>
    <t>Imprimanta HP Laser Jet P2055</t>
  </si>
  <si>
    <t>Laptop Toshiba 13-3110M 4GB</t>
  </si>
  <si>
    <t>Scaun</t>
  </si>
  <si>
    <t>Telefon</t>
  </si>
  <si>
    <t>Multifunctional</t>
  </si>
  <si>
    <t>Camera video</t>
  </si>
  <si>
    <t>Masina de spalat</t>
  </si>
  <si>
    <t>Aspirator cu spalare</t>
  </si>
  <si>
    <t>Canapea</t>
  </si>
  <si>
    <t>Jaluzele</t>
  </si>
  <si>
    <t>Masa rotunda</t>
  </si>
  <si>
    <t>Minge gimnastica</t>
  </si>
  <si>
    <t>Noptiera</t>
  </si>
  <si>
    <t>Stetoscop</t>
  </si>
  <si>
    <t>Tensiometru</t>
  </si>
  <si>
    <t>Videoproiector</t>
  </si>
  <si>
    <t>Razboi de tesut</t>
  </si>
  <si>
    <t>Masa birou ovala</t>
  </si>
  <si>
    <t>Cuier cu raft pt pantofi</t>
  </si>
  <si>
    <t>Masa patrata</t>
  </si>
  <si>
    <t>Masa mica pt lectura</t>
  </si>
  <si>
    <t>Dulap depozitare materiale sportive</t>
  </si>
  <si>
    <t>Masa de lucru</t>
  </si>
  <si>
    <t>Robot bucatarie</t>
  </si>
  <si>
    <t>Feliator</t>
  </si>
  <si>
    <t>Mixer</t>
  </si>
  <si>
    <t>Cuptor cu microunde</t>
  </si>
  <si>
    <t>Blender</t>
  </si>
  <si>
    <t>Prajitor de paine</t>
  </si>
  <si>
    <t>Cantar electronic</t>
  </si>
  <si>
    <t>Fax cu telefon si copiator</t>
  </si>
  <si>
    <t>Proiector</t>
  </si>
  <si>
    <t>Uscatoare</t>
  </si>
  <si>
    <t>Combina frigorifica</t>
  </si>
  <si>
    <t>Televizor</t>
  </si>
  <si>
    <t>Combina muzicala</t>
  </si>
  <si>
    <t>Fier calcat</t>
  </si>
  <si>
    <t>Reportofon</t>
  </si>
  <si>
    <t>Copiator xerox</t>
  </si>
  <si>
    <t>Ecran proiectie</t>
  </si>
  <si>
    <t>Imprimanta multifunctionala</t>
  </si>
  <si>
    <t>Pat</t>
  </si>
  <si>
    <t>Dulap dublu</t>
  </si>
  <si>
    <t>Pat infirmerie</t>
  </si>
  <si>
    <t>Scaun bucatarie</t>
  </si>
  <si>
    <t>Scaun lemn</t>
  </si>
  <si>
    <t>Perdele</t>
  </si>
  <si>
    <t>Draperie</t>
  </si>
  <si>
    <t>Tarc terapeutic</t>
  </si>
  <si>
    <t>Aparat de forta</t>
  </si>
  <si>
    <t>Scaun fix</t>
  </si>
  <si>
    <t>Scaun taburet</t>
  </si>
  <si>
    <t>Banda alergare magnetica</t>
  </si>
  <si>
    <t>Trambulina</t>
  </si>
  <si>
    <t>Minge masaj si aerobic</t>
  </si>
  <si>
    <t>Coarda cu contor</t>
  </si>
  <si>
    <t>Casca wirrless</t>
  </si>
  <si>
    <t>Matrita lumanari</t>
  </si>
  <si>
    <t>Scaun ergonomic</t>
  </si>
  <si>
    <t>Multifunctionala workcentre print/scan/fax</t>
  </si>
  <si>
    <t>Filtru pt difuzorul cu arome</t>
  </si>
  <si>
    <t>Set de 16 arome</t>
  </si>
  <si>
    <t>Parasuta- 6 m</t>
  </si>
  <si>
    <t>Parasuta- 7 m</t>
  </si>
  <si>
    <t>Popice de podea</t>
  </si>
  <si>
    <t>Vesta cu perna de aer- mediu</t>
  </si>
  <si>
    <t>Cadru metalic de exercitii pentru scaune cu rotile</t>
  </si>
  <si>
    <t>Elemente motricepentru cadrul de exercitii scaune cu rotile</t>
  </si>
  <si>
    <t>Claculator+ monitor+licenta</t>
  </si>
  <si>
    <t>Canapea pentru locul de joaca</t>
  </si>
  <si>
    <t>Capac WC dizabilitati</t>
  </si>
  <si>
    <t>Carusel muzical</t>
  </si>
  <si>
    <t>Casuta de joaca</t>
  </si>
  <si>
    <t>Cuptor cu microunde Samsung</t>
  </si>
  <si>
    <t>Feliator Bosh</t>
  </si>
  <si>
    <t>Fier de calcat</t>
  </si>
  <si>
    <t>Fotolii pentru locul de joaca</t>
  </si>
  <si>
    <t>Lavoare speciale</t>
  </si>
  <si>
    <t>Leagan</t>
  </si>
  <si>
    <t>Masina de spalat automata Daewoo</t>
  </si>
  <si>
    <t>Masina de uscat haine Cady</t>
  </si>
  <si>
    <t>Mese</t>
  </si>
  <si>
    <t>Mixer Bosh</t>
  </si>
  <si>
    <t>Paturi</t>
  </si>
  <si>
    <t>Robot bucatarie Philips</t>
  </si>
  <si>
    <t>Scaune</t>
  </si>
  <si>
    <t>Scaune copii cu dizabilitati</t>
  </si>
  <si>
    <t>Scaune tapitate</t>
  </si>
  <si>
    <t>Set dezvoltare psihomotorica Scogym</t>
  </si>
  <si>
    <t>Set dezvoltare a abilitatilor de miscare</t>
  </si>
  <si>
    <t>Set instrumente muzicale de percutie</t>
  </si>
  <si>
    <t>Set instrumente muzicale descoperirea mediului</t>
  </si>
  <si>
    <t>Set instrumente muzicale incepatori</t>
  </si>
  <si>
    <t>Tarc copii</t>
  </si>
  <si>
    <t>Tobogan</t>
  </si>
  <si>
    <t>Umbrela de gradina</t>
  </si>
  <si>
    <t>Uscator de haine</t>
  </si>
  <si>
    <t>Vas wc dizabilitati</t>
  </si>
  <si>
    <t>Masa de calcat</t>
  </si>
  <si>
    <t>Antena Tuner</t>
  </si>
  <si>
    <t>CORT COMANDAMENT 5.2*5.2</t>
  </si>
  <si>
    <t>SCAUN</t>
  </si>
  <si>
    <t>SCAUN DIRECTORIAL</t>
  </si>
  <si>
    <t>Eurocontainere deseuri plastic metal</t>
  </si>
  <si>
    <t>buc.</t>
  </si>
  <si>
    <t>Eurocontainere deseuri hârtie carton</t>
  </si>
  <si>
    <t>Eurocontainer deseuri sticlă</t>
  </si>
  <si>
    <t>Unitate de compostare individuală 280L</t>
  </si>
  <si>
    <t>Eurocontainere deseuri plasticmetal</t>
  </si>
  <si>
    <t>Sediu Consiliul Județean Cluj</t>
  </si>
  <si>
    <t>Sediu Direcția de Administrare și Exploatare a Stadionului Cluj Arena</t>
  </si>
  <si>
    <t>Sediu Centru Militar Zonal, ISU, 
Protecție civilă, alte entități</t>
  </si>
  <si>
    <t>Sediu Direcția de Administrare a Drumurilor Județene</t>
  </si>
  <si>
    <t>Sediu Centru Militar Zonal, ISU, Protecție civilă, alte entități</t>
  </si>
  <si>
    <t xml:space="preserve"> Contrasemnează:</t>
  </si>
  <si>
    <t>PREȘEDINTE</t>
  </si>
  <si>
    <t>SECRETAR GENERAL AL JUDEȚULUI</t>
  </si>
  <si>
    <t>Alin Tișe</t>
  </si>
  <si>
    <t>Simona Gaci</t>
  </si>
  <si>
    <t xml:space="preserve">Anexa nr.2 
la Dispoziția nr. 274/2025
</t>
  </si>
  <si>
    <t xml:space="preserve">Anexa nr.1
la Dispoziția nr. 274/2025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</si>
</sst>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l_e_i_-;\-* #,##0.00\ _l_e_i_-;_-* &quot;-&quot;??\ _l_e_i_-;_-@_-"/>
    <numFmt numFmtId="165" formatCode="#,##0.0000"/>
    <numFmt numFmtId="166" formatCode="0.0000"/>
    <numFmt numFmtId="167" formatCode="#,##0.00\ _l_e_i"/>
    <numFmt numFmtId="168" formatCode="#,##0.00&quot;    &quot;"/>
  </numFmts>
  <fonts count="18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Montserrat Light"/>
    </font>
    <font>
      <sz val="10"/>
      <name val="Montserrat Light"/>
    </font>
    <font>
      <sz val="11"/>
      <name val="Montserrat Light"/>
    </font>
    <font>
      <b/>
      <sz val="11"/>
      <name val="Montserrat Light"/>
    </font>
    <font>
      <b/>
      <sz val="11"/>
      <name val="Montserrat ExtraBold"/>
    </font>
    <font>
      <b/>
      <sz val="10"/>
      <name val="Montserrat ExtraBold"/>
    </font>
    <font>
      <sz val="10"/>
      <name val="Montserrat ExtraBold"/>
    </font>
    <font>
      <sz val="10"/>
      <name val="Arial"/>
      <charset val="238"/>
    </font>
    <font>
      <sz val="10"/>
      <color rgb="FF000000"/>
      <name val="Montserrat Light"/>
    </font>
    <font>
      <sz val="10"/>
      <color theme="1"/>
      <name val="Montserrat Light"/>
    </font>
    <font>
      <sz val="10"/>
      <color rgb="FF000000"/>
      <name val="Montserrat ExtraBold"/>
    </font>
    <font>
      <sz val="11"/>
      <color rgb="FF000000"/>
      <name val="Calibri"/>
      <family val="2"/>
    </font>
    <font>
      <b/>
      <sz val="10"/>
      <color rgb="FF000000"/>
      <name val="Montserrat Light"/>
    </font>
    <font>
      <b/>
      <sz val="10"/>
      <color theme="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0" borderId="0" applyNumberFormat="0" applyFont="0" applyBorder="0" applyProtection="0"/>
    <xf numFmtId="0" fontId="3" fillId="0" borderId="0"/>
  </cellStyleXfs>
  <cellXfs count="123">
    <xf numFmtId="0" fontId="0" fillId="0" borderId="0" xfId="0"/>
    <xf numFmtId="0" fontId="5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0" xfId="0" applyFont="1" applyAlignment="1">
      <alignment horizontal="center"/>
    </xf>
    <xf numFmtId="4" fontId="5" fillId="0" borderId="0" xfId="1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4" fontId="4" fillId="0" borderId="0" xfId="1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4" fontId="5" fillId="0" borderId="0" xfId="1" applyNumberFormat="1" applyFont="1"/>
    <xf numFmtId="0" fontId="10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9" fillId="0" borderId="3" xfId="1" applyNumberFormat="1" applyFont="1" applyBorder="1" applyAlignment="1">
      <alignment horizontal="center" vertical="center" wrapText="1"/>
    </xf>
    <xf numFmtId="4" fontId="9" fillId="0" borderId="2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4" fontId="9" fillId="0" borderId="1" xfId="1" applyNumberFormat="1" applyFont="1" applyBorder="1" applyAlignment="1">
      <alignment horizontal="right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1" xfId="0" applyFont="1" applyBorder="1"/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/>
    </xf>
    <xf numFmtId="14" fontId="4" fillId="0" borderId="0" xfId="1" applyNumberFormat="1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66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" fontId="6" fillId="0" borderId="0" xfId="0" applyNumberFormat="1" applyFont="1"/>
    <xf numFmtId="4" fontId="12" fillId="0" borderId="1" xfId="0" applyNumberFormat="1" applyFont="1" applyBorder="1" applyAlignment="1">
      <alignment vertical="center"/>
    </xf>
    <xf numFmtId="4" fontId="9" fillId="0" borderId="1" xfId="0" applyNumberFormat="1" applyFont="1" applyBorder="1"/>
    <xf numFmtId="4" fontId="5" fillId="0" borderId="0" xfId="0" applyNumberFormat="1" applyFont="1"/>
    <xf numFmtId="167" fontId="6" fillId="0" borderId="0" xfId="0" applyNumberFormat="1" applyFont="1" applyAlignment="1">
      <alignment horizontal="right" wrapText="1"/>
    </xf>
    <xf numFmtId="167" fontId="9" fillId="0" borderId="1" xfId="0" applyNumberFormat="1" applyFont="1" applyBorder="1" applyAlignment="1">
      <alignment horizontal="right" wrapText="1"/>
    </xf>
    <xf numFmtId="168" fontId="12" fillId="0" borderId="9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center"/>
    </xf>
    <xf numFmtId="4" fontId="12" fillId="0" borderId="1" xfId="1" applyNumberFormat="1" applyFont="1" applyBorder="1" applyAlignment="1">
      <alignment horizontal="right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166" fontId="13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164" fontId="13" fillId="0" borderId="1" xfId="0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wrapText="1"/>
    </xf>
    <xf numFmtId="14" fontId="5" fillId="0" borderId="1" xfId="0" applyNumberFormat="1" applyFont="1" applyBorder="1"/>
    <xf numFmtId="165" fontId="12" fillId="0" borderId="9" xfId="0" applyNumberFormat="1" applyFont="1" applyBorder="1" applyAlignment="1">
      <alignment horizontal="right" wrapText="1"/>
    </xf>
    <xf numFmtId="165" fontId="12" fillId="0" borderId="9" xfId="0" applyNumberFormat="1" applyFont="1" applyBorder="1" applyAlignment="1">
      <alignment horizontal="right" vertical="center" wrapText="1"/>
    </xf>
    <xf numFmtId="165" fontId="12" fillId="0" borderId="10" xfId="0" applyNumberFormat="1" applyFont="1" applyBorder="1" applyAlignment="1">
      <alignment horizontal="right"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right" vertical="center" wrapText="1"/>
    </xf>
    <xf numFmtId="165" fontId="12" fillId="0" borderId="13" xfId="0" applyNumberFormat="1" applyFont="1" applyBorder="1" applyAlignment="1">
      <alignment horizontal="right" vertical="center" wrapText="1"/>
    </xf>
    <xf numFmtId="14" fontId="12" fillId="0" borderId="9" xfId="0" applyNumberFormat="1" applyFont="1" applyBorder="1"/>
    <xf numFmtId="14" fontId="12" fillId="0" borderId="13" xfId="0" applyNumberFormat="1" applyFont="1" applyBorder="1"/>
    <xf numFmtId="167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16" fillId="0" borderId="0" xfId="4" applyNumberFormat="1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/>
    </xf>
    <xf numFmtId="2" fontId="16" fillId="0" borderId="0" xfId="4" applyNumberFormat="1" applyFont="1" applyAlignment="1">
      <alignment vertical="center"/>
    </xf>
    <xf numFmtId="0" fontId="16" fillId="0" borderId="0" xfId="4" applyFont="1" applyAlignment="1">
      <alignment horizontal="center" vertical="center"/>
    </xf>
    <xf numFmtId="2" fontId="16" fillId="0" borderId="0" xfId="4" applyNumberFormat="1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7" fillId="0" borderId="0" xfId="3" applyNumberFormat="1" applyFont="1" applyAlignment="1">
      <alignment horizontal="center" vertical="top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4" fillId="0" borderId="4" xfId="5" applyFont="1" applyBorder="1" applyAlignment="1">
      <alignment horizontal="center"/>
    </xf>
    <xf numFmtId="0" fontId="4" fillId="0" borderId="5" xfId="5" applyFont="1" applyBorder="1" applyAlignment="1">
      <alignment horizontal="center"/>
    </xf>
    <xf numFmtId="0" fontId="4" fillId="0" borderId="6" xfId="5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" fontId="7" fillId="0" borderId="0" xfId="1" applyNumberFormat="1" applyFont="1" applyAlignment="1">
      <alignment horizontal="center" vertical="top" wrapText="1"/>
    </xf>
  </cellXfs>
  <cellStyles count="6">
    <cellStyle name="Comma 2" xfId="2" xr:uid="{2427ABBB-97EA-438F-B02F-5C2E0872D370}"/>
    <cellStyle name="Comma 3" xfId="3" xr:uid="{06AF2B2F-689E-40AA-9E02-1E1D56526D3C}"/>
    <cellStyle name="Normal" xfId="0" builtinId="0"/>
    <cellStyle name="Normal 2" xfId="4" xr:uid="{CA3048F1-DB15-4851-9270-AB7BF2511645}"/>
    <cellStyle name="Normal 3" xfId="5" xr:uid="{8F99E81C-CDFC-4853-8F56-FC013749CCAE}"/>
    <cellStyle name="Virgulă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9B7D-500F-4B45-BD7C-D33A221F613F}">
  <dimension ref="A1:R239"/>
  <sheetViews>
    <sheetView tabSelected="1" zoomScale="115" zoomScaleNormal="115" workbookViewId="0">
      <selection activeCell="E1" sqref="E1:H1"/>
    </sheetView>
  </sheetViews>
  <sheetFormatPr defaultColWidth="9.109375" defaultRowHeight="16.2" x14ac:dyDescent="0.4"/>
  <cols>
    <col min="1" max="1" width="4.5546875" style="13" customWidth="1"/>
    <col min="2" max="2" width="38.88671875" style="45" customWidth="1"/>
    <col min="3" max="3" width="10" style="1" customWidth="1"/>
    <col min="4" max="4" width="11.33203125" style="1" customWidth="1"/>
    <col min="5" max="5" width="8.5546875" style="13" customWidth="1"/>
    <col min="6" max="6" width="6.44140625" style="18" customWidth="1"/>
    <col min="7" max="7" width="13.88671875" style="14" customWidth="1"/>
    <col min="8" max="8" width="13.33203125" style="21" customWidth="1"/>
    <col min="9" max="16384" width="9.109375" style="1"/>
  </cols>
  <sheetData>
    <row r="1" spans="1:8" ht="56.25" customHeight="1" x14ac:dyDescent="0.4">
      <c r="A1" s="100" t="s">
        <v>0</v>
      </c>
      <c r="B1" s="100"/>
      <c r="C1" s="22"/>
      <c r="D1" s="22"/>
      <c r="E1" s="111" t="s">
        <v>302</v>
      </c>
      <c r="F1" s="111"/>
      <c r="G1" s="111"/>
      <c r="H1" s="111"/>
    </row>
    <row r="2" spans="1:8" ht="36" customHeight="1" x14ac:dyDescent="0.4">
      <c r="A2" s="101" t="s">
        <v>12</v>
      </c>
      <c r="B2" s="101"/>
      <c r="C2" s="101"/>
      <c r="D2" s="101"/>
      <c r="E2" s="101"/>
      <c r="F2" s="101"/>
      <c r="G2" s="101"/>
      <c r="H2" s="101"/>
    </row>
    <row r="3" spans="1:8" ht="17.25" customHeight="1" x14ac:dyDescent="0.4">
      <c r="A3" s="37"/>
      <c r="B3" s="37"/>
      <c r="C3" s="38"/>
      <c r="D3" s="38"/>
      <c r="E3" s="38"/>
      <c r="F3" s="38"/>
      <c r="G3" s="38"/>
      <c r="H3" s="38"/>
    </row>
    <row r="4" spans="1:8" ht="14.25" customHeight="1" x14ac:dyDescent="0.4">
      <c r="A4" s="15"/>
      <c r="B4" s="43"/>
      <c r="C4" s="16"/>
      <c r="D4" s="16"/>
      <c r="E4" s="16"/>
      <c r="F4" s="34"/>
      <c r="G4" s="17"/>
      <c r="H4" s="47"/>
    </row>
    <row r="5" spans="1:8" s="18" customFormat="1" ht="48.6" x14ac:dyDescent="0.25">
      <c r="A5" s="23" t="s">
        <v>1</v>
      </c>
      <c r="B5" s="24" t="s">
        <v>11</v>
      </c>
      <c r="C5" s="23" t="s">
        <v>3</v>
      </c>
      <c r="D5" s="23" t="s">
        <v>9</v>
      </c>
      <c r="E5" s="23" t="s">
        <v>4</v>
      </c>
      <c r="F5" s="23" t="s">
        <v>13</v>
      </c>
      <c r="G5" s="25" t="s">
        <v>5</v>
      </c>
      <c r="H5" s="26" t="s">
        <v>6</v>
      </c>
    </row>
    <row r="6" spans="1:8" s="18" customFormat="1" x14ac:dyDescent="0.25">
      <c r="A6" s="108" t="s">
        <v>291</v>
      </c>
      <c r="B6" s="109"/>
      <c r="C6" s="109"/>
      <c r="D6" s="109"/>
      <c r="E6" s="109"/>
      <c r="F6" s="109"/>
      <c r="G6" s="109"/>
      <c r="H6" s="110"/>
    </row>
    <row r="7" spans="1:8" ht="15" customHeight="1" x14ac:dyDescent="0.4">
      <c r="A7" s="2">
        <v>1</v>
      </c>
      <c r="B7" s="48" t="s">
        <v>24</v>
      </c>
      <c r="C7" s="48">
        <v>900081</v>
      </c>
      <c r="D7" s="79">
        <v>42705</v>
      </c>
      <c r="E7" s="48" t="s">
        <v>14</v>
      </c>
      <c r="F7" s="48">
        <v>1</v>
      </c>
      <c r="G7" s="70">
        <v>36643.599999999999</v>
      </c>
      <c r="H7" s="70">
        <f t="shared" ref="H7:H33" si="0">F7*G7</f>
        <v>36643.599999999999</v>
      </c>
    </row>
    <row r="8" spans="1:8" ht="28.5" customHeight="1" x14ac:dyDescent="0.4">
      <c r="A8" s="2">
        <v>2</v>
      </c>
      <c r="B8" s="48" t="s">
        <v>25</v>
      </c>
      <c r="C8" s="49">
        <v>900116</v>
      </c>
      <c r="D8" s="80">
        <v>43344</v>
      </c>
      <c r="E8" s="48" t="s">
        <v>14</v>
      </c>
      <c r="F8" s="48">
        <v>1</v>
      </c>
      <c r="G8" s="71">
        <v>29167.200000000001</v>
      </c>
      <c r="H8" s="70">
        <f t="shared" si="0"/>
        <v>29167.200000000001</v>
      </c>
    </row>
    <row r="9" spans="1:8" ht="15" customHeight="1" x14ac:dyDescent="0.4">
      <c r="A9" s="2">
        <v>3</v>
      </c>
      <c r="B9" s="48" t="s">
        <v>26</v>
      </c>
      <c r="C9" s="49">
        <v>900494</v>
      </c>
      <c r="D9" s="80">
        <v>44866</v>
      </c>
      <c r="E9" s="48" t="s">
        <v>14</v>
      </c>
      <c r="F9" s="48">
        <v>1</v>
      </c>
      <c r="G9" s="71">
        <v>28568.93</v>
      </c>
      <c r="H9" s="70">
        <f t="shared" si="0"/>
        <v>28568.93</v>
      </c>
    </row>
    <row r="10" spans="1:8" ht="30.75" customHeight="1" x14ac:dyDescent="0.4">
      <c r="A10" s="2">
        <v>4</v>
      </c>
      <c r="B10" s="48" t="s">
        <v>26</v>
      </c>
      <c r="C10" s="49">
        <v>900495</v>
      </c>
      <c r="D10" s="80">
        <v>44866</v>
      </c>
      <c r="E10" s="48" t="s">
        <v>14</v>
      </c>
      <c r="F10" s="48">
        <v>1</v>
      </c>
      <c r="G10" s="71">
        <v>28568.93</v>
      </c>
      <c r="H10" s="70">
        <f t="shared" si="0"/>
        <v>28568.93</v>
      </c>
    </row>
    <row r="11" spans="1:8" ht="33" customHeight="1" x14ac:dyDescent="0.4">
      <c r="A11" s="2">
        <v>5</v>
      </c>
      <c r="B11" s="48" t="s">
        <v>26</v>
      </c>
      <c r="C11" s="49">
        <v>900496</v>
      </c>
      <c r="D11" s="80">
        <v>44866</v>
      </c>
      <c r="E11" s="48" t="s">
        <v>14</v>
      </c>
      <c r="F11" s="48">
        <v>1</v>
      </c>
      <c r="G11" s="71">
        <v>28568.93</v>
      </c>
      <c r="H11" s="70">
        <f t="shared" si="0"/>
        <v>28568.93</v>
      </c>
    </row>
    <row r="12" spans="1:8" ht="48" customHeight="1" x14ac:dyDescent="0.4">
      <c r="A12" s="2">
        <v>6</v>
      </c>
      <c r="B12" s="48" t="s">
        <v>27</v>
      </c>
      <c r="C12" s="49">
        <v>60795</v>
      </c>
      <c r="D12" s="80">
        <v>40755</v>
      </c>
      <c r="E12" s="48" t="s">
        <v>14</v>
      </c>
      <c r="F12" s="48">
        <v>1</v>
      </c>
      <c r="G12" s="72">
        <v>3614.6</v>
      </c>
      <c r="H12" s="70">
        <f t="shared" si="0"/>
        <v>3614.6</v>
      </c>
    </row>
    <row r="13" spans="1:8" ht="15" customHeight="1" x14ac:dyDescent="0.4">
      <c r="A13" s="2">
        <v>7</v>
      </c>
      <c r="B13" s="48" t="s">
        <v>28</v>
      </c>
      <c r="C13" s="49">
        <v>60798</v>
      </c>
      <c r="D13" s="80">
        <v>40755</v>
      </c>
      <c r="E13" s="48" t="s">
        <v>14</v>
      </c>
      <c r="F13" s="48">
        <v>1</v>
      </c>
      <c r="G13" s="72">
        <v>15367.77</v>
      </c>
      <c r="H13" s="70">
        <f t="shared" si="0"/>
        <v>15367.77</v>
      </c>
    </row>
    <row r="14" spans="1:8" ht="32.25" customHeight="1" x14ac:dyDescent="0.4">
      <c r="A14" s="2">
        <v>8</v>
      </c>
      <c r="B14" s="48" t="s">
        <v>29</v>
      </c>
      <c r="C14" s="49">
        <v>30885</v>
      </c>
      <c r="D14" s="80">
        <v>40147</v>
      </c>
      <c r="E14" s="48" t="s">
        <v>14</v>
      </c>
      <c r="F14" s="48">
        <v>1</v>
      </c>
      <c r="G14" s="73">
        <v>6100</v>
      </c>
      <c r="H14" s="70">
        <f t="shared" si="0"/>
        <v>6100</v>
      </c>
    </row>
    <row r="15" spans="1:8" ht="31.5" customHeight="1" x14ac:dyDescent="0.4">
      <c r="A15" s="2">
        <v>9</v>
      </c>
      <c r="B15" s="48" t="s">
        <v>30</v>
      </c>
      <c r="C15" s="49">
        <v>300837</v>
      </c>
      <c r="D15" s="80">
        <v>42395</v>
      </c>
      <c r="E15" s="48" t="s">
        <v>14</v>
      </c>
      <c r="F15" s="48">
        <v>1</v>
      </c>
      <c r="G15" s="73">
        <v>3792</v>
      </c>
      <c r="H15" s="70">
        <f t="shared" si="0"/>
        <v>3792</v>
      </c>
    </row>
    <row r="16" spans="1:8" ht="19.5" customHeight="1" x14ac:dyDescent="0.4">
      <c r="A16" s="2">
        <v>10</v>
      </c>
      <c r="B16" s="48" t="s">
        <v>30</v>
      </c>
      <c r="C16" s="49">
        <v>300848</v>
      </c>
      <c r="D16" s="80">
        <v>42395</v>
      </c>
      <c r="E16" s="48" t="s">
        <v>14</v>
      </c>
      <c r="F16" s="48">
        <v>1</v>
      </c>
      <c r="G16" s="73">
        <v>3921.71</v>
      </c>
      <c r="H16" s="70">
        <f t="shared" si="0"/>
        <v>3921.71</v>
      </c>
    </row>
    <row r="17" spans="1:8" ht="18.75" customHeight="1" x14ac:dyDescent="0.4">
      <c r="A17" s="2">
        <v>11</v>
      </c>
      <c r="B17" s="48" t="s">
        <v>31</v>
      </c>
      <c r="C17" s="49">
        <v>30835</v>
      </c>
      <c r="D17" s="80">
        <v>42395</v>
      </c>
      <c r="E17" s="48" t="s">
        <v>14</v>
      </c>
      <c r="F17" s="48">
        <v>1</v>
      </c>
      <c r="G17" s="73">
        <v>3792</v>
      </c>
      <c r="H17" s="70">
        <f t="shared" si="0"/>
        <v>3792</v>
      </c>
    </row>
    <row r="18" spans="1:8" ht="18.75" customHeight="1" x14ac:dyDescent="0.4">
      <c r="A18" s="102" t="s">
        <v>292</v>
      </c>
      <c r="B18" s="103"/>
      <c r="C18" s="103"/>
      <c r="D18" s="103"/>
      <c r="E18" s="103"/>
      <c r="F18" s="103"/>
      <c r="G18" s="103"/>
      <c r="H18" s="104"/>
    </row>
    <row r="19" spans="1:8" ht="17.25" customHeight="1" x14ac:dyDescent="0.4">
      <c r="A19" s="2">
        <v>12</v>
      </c>
      <c r="B19" s="4" t="s">
        <v>120</v>
      </c>
      <c r="C19" s="3">
        <v>60980</v>
      </c>
      <c r="D19" s="80">
        <v>40878</v>
      </c>
      <c r="E19" s="48" t="s">
        <v>14</v>
      </c>
      <c r="F19" s="3">
        <v>1</v>
      </c>
      <c r="G19" s="74">
        <v>10395.89</v>
      </c>
      <c r="H19" s="70">
        <f t="shared" si="0"/>
        <v>10395.89</v>
      </c>
    </row>
    <row r="20" spans="1:8" ht="18.75" customHeight="1" x14ac:dyDescent="0.4">
      <c r="A20" s="2">
        <v>13</v>
      </c>
      <c r="B20" s="4" t="s">
        <v>121</v>
      </c>
      <c r="C20" s="3">
        <v>60992</v>
      </c>
      <c r="D20" s="80">
        <v>40878</v>
      </c>
      <c r="E20" s="48" t="s">
        <v>14</v>
      </c>
      <c r="F20" s="3">
        <v>1</v>
      </c>
      <c r="G20" s="74">
        <v>10395.89</v>
      </c>
      <c r="H20" s="70">
        <f t="shared" si="0"/>
        <v>10395.89</v>
      </c>
    </row>
    <row r="21" spans="1:8" ht="16.5" customHeight="1" x14ac:dyDescent="0.4">
      <c r="A21" s="2">
        <v>14</v>
      </c>
      <c r="B21" s="4" t="s">
        <v>122</v>
      </c>
      <c r="C21" s="3">
        <v>60995</v>
      </c>
      <c r="D21" s="80">
        <v>40878</v>
      </c>
      <c r="E21" s="48" t="s">
        <v>14</v>
      </c>
      <c r="F21" s="3">
        <v>1</v>
      </c>
      <c r="G21" s="74">
        <v>39079.83</v>
      </c>
      <c r="H21" s="70">
        <f t="shared" si="0"/>
        <v>39079.83</v>
      </c>
    </row>
    <row r="22" spans="1:8" ht="32.4" x14ac:dyDescent="0.4">
      <c r="A22" s="2">
        <v>15</v>
      </c>
      <c r="B22" s="4" t="s">
        <v>119</v>
      </c>
      <c r="C22" s="3">
        <v>900424</v>
      </c>
      <c r="D22" s="80">
        <v>44537</v>
      </c>
      <c r="E22" s="48" t="s">
        <v>14</v>
      </c>
      <c r="F22" s="3">
        <v>1</v>
      </c>
      <c r="G22" s="74">
        <v>6302.84</v>
      </c>
      <c r="H22" s="75">
        <f t="shared" si="0"/>
        <v>6302.84</v>
      </c>
    </row>
    <row r="23" spans="1:8" x14ac:dyDescent="0.4">
      <c r="A23" s="2">
        <v>16</v>
      </c>
      <c r="B23" s="4" t="s">
        <v>18</v>
      </c>
      <c r="C23" s="3">
        <v>60965</v>
      </c>
      <c r="D23" s="80">
        <v>40878</v>
      </c>
      <c r="E23" s="48" t="s">
        <v>14</v>
      </c>
      <c r="F23" s="3">
        <v>1</v>
      </c>
      <c r="G23" s="69">
        <v>4570</v>
      </c>
      <c r="H23" s="75">
        <f t="shared" si="0"/>
        <v>4570</v>
      </c>
    </row>
    <row r="24" spans="1:8" ht="16.5" customHeight="1" x14ac:dyDescent="0.4">
      <c r="A24" s="2">
        <v>17</v>
      </c>
      <c r="B24" s="4" t="s">
        <v>18</v>
      </c>
      <c r="C24" s="3">
        <v>60966</v>
      </c>
      <c r="D24" s="78">
        <v>40878</v>
      </c>
      <c r="E24" s="48" t="s">
        <v>14</v>
      </c>
      <c r="F24" s="3">
        <v>1</v>
      </c>
      <c r="G24" s="69">
        <v>4570</v>
      </c>
      <c r="H24" s="75">
        <f t="shared" si="0"/>
        <v>4570</v>
      </c>
    </row>
    <row r="25" spans="1:8" ht="15" customHeight="1" x14ac:dyDescent="0.4">
      <c r="A25" s="2">
        <v>18</v>
      </c>
      <c r="B25" s="4" t="s">
        <v>19</v>
      </c>
      <c r="C25" s="3">
        <v>60969</v>
      </c>
      <c r="D25" s="80">
        <v>40878</v>
      </c>
      <c r="E25" s="48" t="s">
        <v>14</v>
      </c>
      <c r="F25" s="3">
        <v>1</v>
      </c>
      <c r="G25" s="69">
        <v>46390</v>
      </c>
      <c r="H25" s="75">
        <f t="shared" si="0"/>
        <v>46390</v>
      </c>
    </row>
    <row r="26" spans="1:8" ht="15" customHeight="1" x14ac:dyDescent="0.4">
      <c r="A26" s="2">
        <v>19</v>
      </c>
      <c r="B26" s="4" t="s">
        <v>19</v>
      </c>
      <c r="C26" s="3">
        <v>60970</v>
      </c>
      <c r="D26" s="78">
        <v>40878</v>
      </c>
      <c r="E26" s="48" t="s">
        <v>14</v>
      </c>
      <c r="F26" s="3">
        <v>1</v>
      </c>
      <c r="G26" s="69">
        <v>46390</v>
      </c>
      <c r="H26" s="75">
        <f t="shared" si="0"/>
        <v>46390</v>
      </c>
    </row>
    <row r="27" spans="1:8" ht="15" customHeight="1" x14ac:dyDescent="0.4">
      <c r="A27" s="2">
        <v>20</v>
      </c>
      <c r="B27" s="4" t="s">
        <v>19</v>
      </c>
      <c r="C27" s="3">
        <v>60971</v>
      </c>
      <c r="D27" s="80">
        <v>40878</v>
      </c>
      <c r="E27" s="48" t="s">
        <v>14</v>
      </c>
      <c r="F27" s="3">
        <v>1</v>
      </c>
      <c r="G27" s="69">
        <v>46390</v>
      </c>
      <c r="H27" s="75">
        <f t="shared" si="0"/>
        <v>46390</v>
      </c>
    </row>
    <row r="28" spans="1:8" ht="15" customHeight="1" x14ac:dyDescent="0.4">
      <c r="A28" s="2">
        <v>21</v>
      </c>
      <c r="B28" s="4" t="s">
        <v>123</v>
      </c>
      <c r="C28" s="3">
        <v>60975</v>
      </c>
      <c r="D28" s="80">
        <v>40878</v>
      </c>
      <c r="E28" s="48" t="s">
        <v>14</v>
      </c>
      <c r="F28" s="3">
        <v>1</v>
      </c>
      <c r="G28" s="69">
        <v>8790</v>
      </c>
      <c r="H28" s="75">
        <f t="shared" si="0"/>
        <v>8790</v>
      </c>
    </row>
    <row r="29" spans="1:8" ht="15" customHeight="1" x14ac:dyDescent="0.4">
      <c r="A29" s="2">
        <v>22</v>
      </c>
      <c r="B29" s="4" t="s">
        <v>124</v>
      </c>
      <c r="C29" s="3">
        <v>60976</v>
      </c>
      <c r="D29" s="80">
        <v>40878</v>
      </c>
      <c r="E29" s="48" t="s">
        <v>14</v>
      </c>
      <c r="F29" s="3">
        <v>1</v>
      </c>
      <c r="G29" s="69">
        <v>11720</v>
      </c>
      <c r="H29" s="75">
        <f t="shared" si="0"/>
        <v>11720</v>
      </c>
    </row>
    <row r="30" spans="1:8" ht="15" customHeight="1" x14ac:dyDescent="0.4">
      <c r="A30" s="2">
        <v>23</v>
      </c>
      <c r="B30" s="4" t="s">
        <v>124</v>
      </c>
      <c r="C30" s="3">
        <v>60977</v>
      </c>
      <c r="D30" s="80">
        <v>40878</v>
      </c>
      <c r="E30" s="48" t="s">
        <v>14</v>
      </c>
      <c r="F30" s="3">
        <v>1</v>
      </c>
      <c r="G30" s="69">
        <v>11720</v>
      </c>
      <c r="H30" s="75">
        <f t="shared" si="0"/>
        <v>11720</v>
      </c>
    </row>
    <row r="31" spans="1:8" ht="18.75" customHeight="1" x14ac:dyDescent="0.4">
      <c r="A31" s="2">
        <v>24</v>
      </c>
      <c r="B31" s="4" t="s">
        <v>125</v>
      </c>
      <c r="C31" s="3">
        <v>31121</v>
      </c>
      <c r="D31" s="80">
        <v>40878</v>
      </c>
      <c r="E31" s="48" t="s">
        <v>14</v>
      </c>
      <c r="F31" s="3">
        <v>1</v>
      </c>
      <c r="G31" s="69">
        <v>2622.31</v>
      </c>
      <c r="H31" s="75">
        <f t="shared" si="0"/>
        <v>2622.31</v>
      </c>
    </row>
    <row r="32" spans="1:8" x14ac:dyDescent="0.4">
      <c r="A32" s="2">
        <v>25</v>
      </c>
      <c r="B32" s="4" t="s">
        <v>125</v>
      </c>
      <c r="C32" s="3">
        <v>31122</v>
      </c>
      <c r="D32" s="80">
        <v>40878</v>
      </c>
      <c r="E32" s="48" t="s">
        <v>14</v>
      </c>
      <c r="F32" s="3">
        <v>1</v>
      </c>
      <c r="G32" s="69">
        <v>2622.31</v>
      </c>
      <c r="H32" s="75">
        <f t="shared" si="0"/>
        <v>2622.31</v>
      </c>
    </row>
    <row r="33" spans="1:8" x14ac:dyDescent="0.4">
      <c r="A33" s="2">
        <v>26</v>
      </c>
      <c r="B33" s="4" t="s">
        <v>125</v>
      </c>
      <c r="C33" s="3">
        <v>31125</v>
      </c>
      <c r="D33" s="80">
        <v>40878</v>
      </c>
      <c r="E33" s="48" t="s">
        <v>14</v>
      </c>
      <c r="F33" s="3">
        <v>1</v>
      </c>
      <c r="G33" s="69">
        <v>2622.31</v>
      </c>
      <c r="H33" s="75">
        <f t="shared" si="0"/>
        <v>2622.31</v>
      </c>
    </row>
    <row r="34" spans="1:8" x14ac:dyDescent="0.4">
      <c r="A34" s="105" t="s">
        <v>293</v>
      </c>
      <c r="B34" s="106"/>
      <c r="C34" s="106"/>
      <c r="D34" s="106"/>
      <c r="E34" s="106"/>
      <c r="F34" s="106"/>
      <c r="G34" s="106"/>
      <c r="H34" s="107"/>
    </row>
    <row r="35" spans="1:8" ht="15" customHeight="1" x14ac:dyDescent="0.4">
      <c r="A35" s="2">
        <v>27</v>
      </c>
      <c r="B35" s="30" t="s">
        <v>126</v>
      </c>
      <c r="C35" s="31">
        <v>31149</v>
      </c>
      <c r="D35" s="89">
        <v>41182</v>
      </c>
      <c r="E35" s="48" t="s">
        <v>14</v>
      </c>
      <c r="F35" s="32">
        <v>1</v>
      </c>
      <c r="G35" s="61">
        <v>5493.22</v>
      </c>
      <c r="H35" s="63">
        <f t="shared" ref="H35:H82" si="1">SUM(F35*G35)</f>
        <v>5493.22</v>
      </c>
    </row>
    <row r="36" spans="1:8" ht="15" customHeight="1" x14ac:dyDescent="0.4">
      <c r="A36" s="2">
        <v>28</v>
      </c>
      <c r="B36" s="30" t="s">
        <v>126</v>
      </c>
      <c r="C36" s="31">
        <v>31153</v>
      </c>
      <c r="D36" s="89">
        <v>41182</v>
      </c>
      <c r="E36" s="48" t="s">
        <v>14</v>
      </c>
      <c r="F36" s="32">
        <v>1</v>
      </c>
      <c r="G36" s="61">
        <v>5257.6</v>
      </c>
      <c r="H36" s="63">
        <f t="shared" si="1"/>
        <v>5257.6</v>
      </c>
    </row>
    <row r="37" spans="1:8" ht="15" customHeight="1" x14ac:dyDescent="0.4">
      <c r="A37" s="2">
        <v>29</v>
      </c>
      <c r="B37" s="30" t="s">
        <v>127</v>
      </c>
      <c r="C37" s="31">
        <v>900088</v>
      </c>
      <c r="D37" s="89">
        <v>43227</v>
      </c>
      <c r="E37" s="48" t="s">
        <v>14</v>
      </c>
      <c r="F37" s="32">
        <v>1</v>
      </c>
      <c r="G37" s="61">
        <v>1098.75</v>
      </c>
      <c r="H37" s="63">
        <f t="shared" si="1"/>
        <v>1098.75</v>
      </c>
    </row>
    <row r="38" spans="1:8" ht="15" customHeight="1" x14ac:dyDescent="0.4">
      <c r="A38" s="2">
        <v>30</v>
      </c>
      <c r="B38" s="30" t="s">
        <v>127</v>
      </c>
      <c r="C38" s="31">
        <v>900090</v>
      </c>
      <c r="D38" s="89">
        <v>43227</v>
      </c>
      <c r="E38" s="48" t="s">
        <v>14</v>
      </c>
      <c r="F38" s="32">
        <v>1</v>
      </c>
      <c r="G38" s="61">
        <v>1098.75</v>
      </c>
      <c r="H38" s="63">
        <f t="shared" si="1"/>
        <v>1098.75</v>
      </c>
    </row>
    <row r="39" spans="1:8" ht="15" customHeight="1" x14ac:dyDescent="0.4">
      <c r="A39" s="2">
        <v>31</v>
      </c>
      <c r="B39" s="30" t="s">
        <v>128</v>
      </c>
      <c r="C39" s="31">
        <v>900098</v>
      </c>
      <c r="D39" s="89">
        <v>43227</v>
      </c>
      <c r="E39" s="48" t="s">
        <v>14</v>
      </c>
      <c r="F39" s="32">
        <v>1</v>
      </c>
      <c r="G39" s="61">
        <v>1079.1300000000001</v>
      </c>
      <c r="H39" s="63">
        <f t="shared" si="1"/>
        <v>1079.1300000000001</v>
      </c>
    </row>
    <row r="40" spans="1:8" ht="15" customHeight="1" x14ac:dyDescent="0.4">
      <c r="A40" s="2">
        <v>32</v>
      </c>
      <c r="B40" s="30" t="s">
        <v>128</v>
      </c>
      <c r="C40" s="31">
        <v>900100</v>
      </c>
      <c r="D40" s="89">
        <v>43227</v>
      </c>
      <c r="E40" s="48" t="s">
        <v>14</v>
      </c>
      <c r="F40" s="32">
        <v>1</v>
      </c>
      <c r="G40" s="61">
        <v>1079.1300000000001</v>
      </c>
      <c r="H40" s="63">
        <f t="shared" si="1"/>
        <v>1079.1300000000001</v>
      </c>
    </row>
    <row r="41" spans="1:8" ht="15" customHeight="1" x14ac:dyDescent="0.4">
      <c r="A41" s="2">
        <v>33</v>
      </c>
      <c r="B41" s="30" t="s">
        <v>129</v>
      </c>
      <c r="C41" s="31">
        <v>900107</v>
      </c>
      <c r="D41" s="89">
        <v>43227</v>
      </c>
      <c r="E41" s="48" t="s">
        <v>14</v>
      </c>
      <c r="F41" s="32">
        <v>1</v>
      </c>
      <c r="G41" s="61">
        <v>2439.5</v>
      </c>
      <c r="H41" s="63">
        <f t="shared" si="1"/>
        <v>2439.5</v>
      </c>
    </row>
    <row r="42" spans="1:8" ht="15" customHeight="1" x14ac:dyDescent="0.4">
      <c r="A42" s="2">
        <v>34</v>
      </c>
      <c r="B42" s="30" t="s">
        <v>129</v>
      </c>
      <c r="C42" s="31">
        <v>900109</v>
      </c>
      <c r="D42" s="89">
        <v>43227</v>
      </c>
      <c r="E42" s="48" t="s">
        <v>14</v>
      </c>
      <c r="F42" s="32">
        <v>1</v>
      </c>
      <c r="G42" s="61">
        <v>2439.5</v>
      </c>
      <c r="H42" s="63">
        <f t="shared" si="1"/>
        <v>2439.5</v>
      </c>
    </row>
    <row r="43" spans="1:8" ht="15" customHeight="1" x14ac:dyDescent="0.4">
      <c r="A43" s="2">
        <v>35</v>
      </c>
      <c r="B43" s="30" t="s">
        <v>130</v>
      </c>
      <c r="C43" s="31">
        <v>31221</v>
      </c>
      <c r="D43" s="89">
        <v>42065</v>
      </c>
      <c r="E43" s="48" t="s">
        <v>14</v>
      </c>
      <c r="F43" s="32">
        <v>1</v>
      </c>
      <c r="G43" s="61">
        <v>5602.73</v>
      </c>
      <c r="H43" s="63">
        <f t="shared" si="1"/>
        <v>5602.73</v>
      </c>
    </row>
    <row r="44" spans="1:8" ht="15" customHeight="1" x14ac:dyDescent="0.4">
      <c r="A44" s="2">
        <v>36</v>
      </c>
      <c r="B44" s="30" t="s">
        <v>131</v>
      </c>
      <c r="C44" s="31">
        <v>600068</v>
      </c>
      <c r="D44" s="89">
        <v>43718</v>
      </c>
      <c r="E44" s="48" t="s">
        <v>14</v>
      </c>
      <c r="F44" s="32">
        <v>1</v>
      </c>
      <c r="G44" s="61">
        <v>7126.91</v>
      </c>
      <c r="H44" s="63">
        <f t="shared" si="1"/>
        <v>7126.91</v>
      </c>
    </row>
    <row r="45" spans="1:8" ht="15" customHeight="1" x14ac:dyDescent="0.4">
      <c r="A45" s="2">
        <v>37</v>
      </c>
      <c r="B45" s="30" t="s">
        <v>132</v>
      </c>
      <c r="C45" s="31">
        <v>61057</v>
      </c>
      <c r="D45" s="89">
        <v>41121</v>
      </c>
      <c r="E45" s="48" t="s">
        <v>14</v>
      </c>
      <c r="F45" s="32">
        <v>1</v>
      </c>
      <c r="G45" s="61">
        <v>2570.27</v>
      </c>
      <c r="H45" s="63">
        <f t="shared" si="1"/>
        <v>2570.27</v>
      </c>
    </row>
    <row r="46" spans="1:8" ht="15" customHeight="1" x14ac:dyDescent="0.4">
      <c r="A46" s="2">
        <v>38</v>
      </c>
      <c r="B46" s="30" t="s">
        <v>133</v>
      </c>
      <c r="C46" s="40">
        <v>31218</v>
      </c>
      <c r="D46" s="89">
        <v>42297</v>
      </c>
      <c r="E46" s="48" t="s">
        <v>14</v>
      </c>
      <c r="F46" s="32">
        <v>1</v>
      </c>
      <c r="G46" s="61">
        <v>500749.2</v>
      </c>
      <c r="H46" s="63">
        <f t="shared" si="1"/>
        <v>500749.2</v>
      </c>
    </row>
    <row r="47" spans="1:8" ht="15" customHeight="1" x14ac:dyDescent="0.4">
      <c r="A47" s="2">
        <v>39</v>
      </c>
      <c r="B47" s="76" t="s">
        <v>134</v>
      </c>
      <c r="C47" s="77">
        <v>20644</v>
      </c>
      <c r="D47" s="90">
        <v>41791</v>
      </c>
      <c r="E47" s="48" t="s">
        <v>14</v>
      </c>
      <c r="F47" s="32">
        <v>1</v>
      </c>
      <c r="G47" s="61">
        <v>3219</v>
      </c>
      <c r="H47" s="63">
        <f t="shared" si="1"/>
        <v>3219</v>
      </c>
    </row>
    <row r="48" spans="1:8" ht="15" customHeight="1" x14ac:dyDescent="0.4">
      <c r="A48" s="2">
        <v>40</v>
      </c>
      <c r="B48" s="76" t="s">
        <v>135</v>
      </c>
      <c r="C48" s="77">
        <v>31179</v>
      </c>
      <c r="D48" s="90">
        <v>41794</v>
      </c>
      <c r="E48" s="48" t="s">
        <v>14</v>
      </c>
      <c r="F48" s="32">
        <v>1</v>
      </c>
      <c r="G48" s="61">
        <v>2949.53</v>
      </c>
      <c r="H48" s="63">
        <f t="shared" si="1"/>
        <v>2949.53</v>
      </c>
    </row>
    <row r="49" spans="1:8" ht="15" customHeight="1" x14ac:dyDescent="0.4">
      <c r="A49" s="2">
        <v>41</v>
      </c>
      <c r="B49" s="76" t="s">
        <v>136</v>
      </c>
      <c r="C49" s="77">
        <v>31209</v>
      </c>
      <c r="D49" s="90">
        <v>41794</v>
      </c>
      <c r="E49" s="48" t="s">
        <v>14</v>
      </c>
      <c r="F49" s="32">
        <v>1</v>
      </c>
      <c r="G49" s="61">
        <v>4256.16</v>
      </c>
      <c r="H49" s="63">
        <f t="shared" si="1"/>
        <v>4256.16</v>
      </c>
    </row>
    <row r="50" spans="1:8" ht="15" customHeight="1" x14ac:dyDescent="0.4">
      <c r="A50" s="2">
        <v>42</v>
      </c>
      <c r="B50" s="76" t="s">
        <v>136</v>
      </c>
      <c r="C50" s="77">
        <v>31210</v>
      </c>
      <c r="D50" s="90">
        <v>41794</v>
      </c>
      <c r="E50" s="48" t="s">
        <v>14</v>
      </c>
      <c r="F50" s="32">
        <v>1</v>
      </c>
      <c r="G50" s="61">
        <v>4256.16</v>
      </c>
      <c r="H50" s="63">
        <f t="shared" si="1"/>
        <v>4256.16</v>
      </c>
    </row>
    <row r="51" spans="1:8" ht="15" customHeight="1" x14ac:dyDescent="0.4">
      <c r="A51" s="2">
        <v>43</v>
      </c>
      <c r="B51" s="76" t="s">
        <v>137</v>
      </c>
      <c r="C51" s="77">
        <v>200600</v>
      </c>
      <c r="D51" s="90">
        <v>42349</v>
      </c>
      <c r="E51" s="48" t="s">
        <v>14</v>
      </c>
      <c r="F51" s="32">
        <v>1</v>
      </c>
      <c r="G51" s="61">
        <v>20708</v>
      </c>
      <c r="H51" s="63">
        <f t="shared" si="1"/>
        <v>20708</v>
      </c>
    </row>
    <row r="52" spans="1:8" ht="15" customHeight="1" x14ac:dyDescent="0.4">
      <c r="A52" s="2">
        <v>44</v>
      </c>
      <c r="B52" s="76" t="s">
        <v>138</v>
      </c>
      <c r="C52" s="77">
        <v>300812</v>
      </c>
      <c r="D52" s="90">
        <v>42349</v>
      </c>
      <c r="E52" s="48" t="s">
        <v>14</v>
      </c>
      <c r="F52" s="32">
        <v>1</v>
      </c>
      <c r="G52" s="61">
        <v>5580</v>
      </c>
      <c r="H52" s="63">
        <f t="shared" si="1"/>
        <v>5580</v>
      </c>
    </row>
    <row r="53" spans="1:8" ht="15" customHeight="1" x14ac:dyDescent="0.4">
      <c r="A53" s="2">
        <v>45</v>
      </c>
      <c r="B53" s="76" t="s">
        <v>139</v>
      </c>
      <c r="C53" s="77">
        <v>600007</v>
      </c>
      <c r="D53" s="90">
        <v>42349</v>
      </c>
      <c r="E53" s="48" t="s">
        <v>14</v>
      </c>
      <c r="F53" s="32">
        <v>1</v>
      </c>
      <c r="G53" s="61">
        <v>3472</v>
      </c>
      <c r="H53" s="63">
        <f t="shared" si="1"/>
        <v>3472</v>
      </c>
    </row>
    <row r="54" spans="1:8" ht="15" customHeight="1" x14ac:dyDescent="0.4">
      <c r="A54" s="2">
        <v>46</v>
      </c>
      <c r="B54" s="76" t="s">
        <v>139</v>
      </c>
      <c r="C54" s="77">
        <v>600008</v>
      </c>
      <c r="D54" s="90">
        <v>42349</v>
      </c>
      <c r="E54" s="48" t="s">
        <v>14</v>
      </c>
      <c r="F54" s="32">
        <v>1</v>
      </c>
      <c r="G54" s="61">
        <v>3472</v>
      </c>
      <c r="H54" s="63">
        <f t="shared" si="1"/>
        <v>3472</v>
      </c>
    </row>
    <row r="55" spans="1:8" ht="15" customHeight="1" x14ac:dyDescent="0.4">
      <c r="A55" s="2">
        <v>47</v>
      </c>
      <c r="B55" s="76" t="s">
        <v>139</v>
      </c>
      <c r="C55" s="77">
        <v>600009</v>
      </c>
      <c r="D55" s="90">
        <v>42349</v>
      </c>
      <c r="E55" s="48" t="s">
        <v>14</v>
      </c>
      <c r="F55" s="32">
        <v>1</v>
      </c>
      <c r="G55" s="61">
        <v>3472</v>
      </c>
      <c r="H55" s="63">
        <f t="shared" si="1"/>
        <v>3472</v>
      </c>
    </row>
    <row r="56" spans="1:8" ht="15" customHeight="1" x14ac:dyDescent="0.4">
      <c r="A56" s="2">
        <v>48</v>
      </c>
      <c r="B56" s="76" t="s">
        <v>139</v>
      </c>
      <c r="C56" s="77">
        <v>600010</v>
      </c>
      <c r="D56" s="90">
        <v>42349</v>
      </c>
      <c r="E56" s="48" t="s">
        <v>14</v>
      </c>
      <c r="F56" s="32">
        <v>1</v>
      </c>
      <c r="G56" s="61">
        <v>3472</v>
      </c>
      <c r="H56" s="63">
        <f t="shared" si="1"/>
        <v>3472</v>
      </c>
    </row>
    <row r="57" spans="1:8" ht="16.5" customHeight="1" x14ac:dyDescent="0.4">
      <c r="A57" s="2">
        <v>49</v>
      </c>
      <c r="B57" s="76" t="s">
        <v>140</v>
      </c>
      <c r="C57" s="77">
        <v>600011</v>
      </c>
      <c r="D57" s="90">
        <v>42349</v>
      </c>
      <c r="E57" s="48" t="s">
        <v>14</v>
      </c>
      <c r="F57" s="32">
        <v>1</v>
      </c>
      <c r="G57" s="61">
        <v>3472</v>
      </c>
      <c r="H57" s="63">
        <f t="shared" si="1"/>
        <v>3472</v>
      </c>
    </row>
    <row r="58" spans="1:8" ht="15" customHeight="1" x14ac:dyDescent="0.4">
      <c r="A58" s="2">
        <v>50</v>
      </c>
      <c r="B58" s="76" t="s">
        <v>140</v>
      </c>
      <c r="C58" s="77">
        <v>600012</v>
      </c>
      <c r="D58" s="90">
        <v>42349</v>
      </c>
      <c r="E58" s="48" t="s">
        <v>14</v>
      </c>
      <c r="F58" s="32">
        <v>1</v>
      </c>
      <c r="G58" s="61">
        <v>3472</v>
      </c>
      <c r="H58" s="63">
        <f t="shared" si="1"/>
        <v>3472</v>
      </c>
    </row>
    <row r="59" spans="1:8" ht="15" customHeight="1" x14ac:dyDescent="0.4">
      <c r="A59" s="2">
        <v>51</v>
      </c>
      <c r="B59" s="76" t="s">
        <v>141</v>
      </c>
      <c r="C59" s="77">
        <v>900036</v>
      </c>
      <c r="D59" s="90">
        <v>42359</v>
      </c>
      <c r="E59" s="48" t="s">
        <v>14</v>
      </c>
      <c r="F59" s="32">
        <v>1</v>
      </c>
      <c r="G59" s="61">
        <v>12400</v>
      </c>
      <c r="H59" s="63">
        <f t="shared" si="1"/>
        <v>12400</v>
      </c>
    </row>
    <row r="60" spans="1:8" ht="15" customHeight="1" x14ac:dyDescent="0.4">
      <c r="A60" s="2">
        <v>52</v>
      </c>
      <c r="B60" s="76" t="s">
        <v>142</v>
      </c>
      <c r="C60" s="77">
        <v>40069</v>
      </c>
      <c r="D60" s="90">
        <v>39384</v>
      </c>
      <c r="E60" s="48" t="s">
        <v>14</v>
      </c>
      <c r="F60" s="32">
        <v>1</v>
      </c>
      <c r="G60" s="61">
        <v>46853.13</v>
      </c>
      <c r="H60" s="63">
        <f t="shared" si="1"/>
        <v>46853.13</v>
      </c>
    </row>
    <row r="61" spans="1:8" ht="15" customHeight="1" x14ac:dyDescent="0.4">
      <c r="A61" s="2">
        <v>53</v>
      </c>
      <c r="B61" s="76" t="s">
        <v>143</v>
      </c>
      <c r="C61" s="77">
        <v>900306</v>
      </c>
      <c r="D61" s="90">
        <v>43819</v>
      </c>
      <c r="E61" s="48" t="s">
        <v>14</v>
      </c>
      <c r="F61" s="32">
        <v>1</v>
      </c>
      <c r="G61" s="61">
        <v>54.13</v>
      </c>
      <c r="H61" s="63">
        <f t="shared" si="1"/>
        <v>54.13</v>
      </c>
    </row>
    <row r="62" spans="1:8" ht="15" customHeight="1" x14ac:dyDescent="0.4">
      <c r="A62" s="2">
        <v>54</v>
      </c>
      <c r="B62" s="76" t="s">
        <v>143</v>
      </c>
      <c r="C62" s="77">
        <v>900307</v>
      </c>
      <c r="D62" s="90">
        <v>43819</v>
      </c>
      <c r="E62" s="48" t="s">
        <v>14</v>
      </c>
      <c r="F62" s="32">
        <v>1</v>
      </c>
      <c r="G62" s="61">
        <v>54.17</v>
      </c>
      <c r="H62" s="63">
        <f t="shared" si="1"/>
        <v>54.17</v>
      </c>
    </row>
    <row r="63" spans="1:8" ht="15" customHeight="1" x14ac:dyDescent="0.4">
      <c r="A63" s="2">
        <v>55</v>
      </c>
      <c r="B63" s="76" t="s">
        <v>143</v>
      </c>
      <c r="C63" s="77">
        <v>900308</v>
      </c>
      <c r="D63" s="90">
        <v>43819</v>
      </c>
      <c r="E63" s="48" t="s">
        <v>14</v>
      </c>
      <c r="F63" s="32">
        <v>1</v>
      </c>
      <c r="G63" s="61">
        <v>54.13</v>
      </c>
      <c r="H63" s="63">
        <f t="shared" si="1"/>
        <v>54.13</v>
      </c>
    </row>
    <row r="64" spans="1:8" ht="30" customHeight="1" x14ac:dyDescent="0.4">
      <c r="A64" s="2">
        <v>56</v>
      </c>
      <c r="B64" s="76" t="s">
        <v>143</v>
      </c>
      <c r="C64" s="77">
        <v>900309</v>
      </c>
      <c r="D64" s="90">
        <v>43819</v>
      </c>
      <c r="E64" s="48" t="s">
        <v>14</v>
      </c>
      <c r="F64" s="32">
        <v>1</v>
      </c>
      <c r="G64" s="61">
        <v>54.13</v>
      </c>
      <c r="H64" s="63">
        <f t="shared" si="1"/>
        <v>54.13</v>
      </c>
    </row>
    <row r="65" spans="1:8" ht="32.4" x14ac:dyDescent="0.4">
      <c r="A65" s="2">
        <v>57</v>
      </c>
      <c r="B65" s="76" t="s">
        <v>143</v>
      </c>
      <c r="C65" s="77">
        <v>900310</v>
      </c>
      <c r="D65" s="90">
        <v>43819</v>
      </c>
      <c r="E65" s="48" t="s">
        <v>14</v>
      </c>
      <c r="F65" s="32">
        <v>1</v>
      </c>
      <c r="G65" s="61">
        <v>54.13</v>
      </c>
      <c r="H65" s="63">
        <f t="shared" si="1"/>
        <v>54.13</v>
      </c>
    </row>
    <row r="66" spans="1:8" ht="32.4" x14ac:dyDescent="0.4">
      <c r="A66" s="2">
        <v>58</v>
      </c>
      <c r="B66" s="76" t="s">
        <v>143</v>
      </c>
      <c r="C66" s="77">
        <v>900311</v>
      </c>
      <c r="D66" s="90">
        <v>43819</v>
      </c>
      <c r="E66" s="48" t="s">
        <v>14</v>
      </c>
      <c r="F66" s="32">
        <v>1</v>
      </c>
      <c r="G66" s="61">
        <v>54.13</v>
      </c>
      <c r="H66" s="63">
        <f t="shared" si="1"/>
        <v>54.13</v>
      </c>
    </row>
    <row r="67" spans="1:8" ht="32.4" x14ac:dyDescent="0.4">
      <c r="A67" s="2">
        <v>59</v>
      </c>
      <c r="B67" s="76" t="s">
        <v>143</v>
      </c>
      <c r="C67" s="77">
        <v>900312</v>
      </c>
      <c r="D67" s="90">
        <v>43819</v>
      </c>
      <c r="E67" s="48" t="s">
        <v>14</v>
      </c>
      <c r="F67" s="32">
        <v>1</v>
      </c>
      <c r="G67" s="61">
        <v>54.13</v>
      </c>
      <c r="H67" s="63">
        <f t="shared" si="1"/>
        <v>54.13</v>
      </c>
    </row>
    <row r="68" spans="1:8" ht="32.4" x14ac:dyDescent="0.4">
      <c r="A68" s="2">
        <v>60</v>
      </c>
      <c r="B68" s="76" t="s">
        <v>143</v>
      </c>
      <c r="C68" s="77">
        <v>900313</v>
      </c>
      <c r="D68" s="90">
        <v>43819</v>
      </c>
      <c r="E68" s="48" t="s">
        <v>14</v>
      </c>
      <c r="F68" s="32">
        <v>1</v>
      </c>
      <c r="G68" s="61">
        <v>54.13</v>
      </c>
      <c r="H68" s="63">
        <f t="shared" si="1"/>
        <v>54.13</v>
      </c>
    </row>
    <row r="69" spans="1:8" ht="32.4" x14ac:dyDescent="0.4">
      <c r="A69" s="2">
        <v>61</v>
      </c>
      <c r="B69" s="76" t="s">
        <v>143</v>
      </c>
      <c r="C69" s="77">
        <v>900314</v>
      </c>
      <c r="D69" s="90">
        <v>43819</v>
      </c>
      <c r="E69" s="48" t="s">
        <v>14</v>
      </c>
      <c r="F69" s="32">
        <v>1</v>
      </c>
      <c r="G69" s="61">
        <v>54.13</v>
      </c>
      <c r="H69" s="63">
        <f t="shared" si="1"/>
        <v>54.13</v>
      </c>
    </row>
    <row r="70" spans="1:8" ht="32.4" x14ac:dyDescent="0.4">
      <c r="A70" s="2">
        <v>62</v>
      </c>
      <c r="B70" s="76" t="s">
        <v>143</v>
      </c>
      <c r="C70" s="77">
        <v>900315</v>
      </c>
      <c r="D70" s="90">
        <v>43819</v>
      </c>
      <c r="E70" s="48" t="s">
        <v>14</v>
      </c>
      <c r="F70" s="32">
        <v>1</v>
      </c>
      <c r="G70" s="61">
        <v>54.13</v>
      </c>
      <c r="H70" s="63">
        <f t="shared" si="1"/>
        <v>54.13</v>
      </c>
    </row>
    <row r="71" spans="1:8" ht="32.4" x14ac:dyDescent="0.4">
      <c r="A71" s="2">
        <v>63</v>
      </c>
      <c r="B71" s="76" t="s">
        <v>143</v>
      </c>
      <c r="C71" s="77">
        <v>900316</v>
      </c>
      <c r="D71" s="90">
        <v>43819</v>
      </c>
      <c r="E71" s="48" t="s">
        <v>14</v>
      </c>
      <c r="F71" s="32">
        <v>1</v>
      </c>
      <c r="G71" s="61">
        <v>54.13</v>
      </c>
      <c r="H71" s="63">
        <f t="shared" si="1"/>
        <v>54.13</v>
      </c>
    </row>
    <row r="72" spans="1:8" ht="32.4" x14ac:dyDescent="0.4">
      <c r="A72" s="2">
        <v>64</v>
      </c>
      <c r="B72" s="76" t="s">
        <v>143</v>
      </c>
      <c r="C72" s="77">
        <v>900317</v>
      </c>
      <c r="D72" s="90">
        <v>43819</v>
      </c>
      <c r="E72" s="48" t="s">
        <v>14</v>
      </c>
      <c r="F72" s="32">
        <v>1</v>
      </c>
      <c r="G72" s="61">
        <v>54.13</v>
      </c>
      <c r="H72" s="63">
        <f t="shared" si="1"/>
        <v>54.13</v>
      </c>
    </row>
    <row r="73" spans="1:8" ht="32.4" x14ac:dyDescent="0.4">
      <c r="A73" s="2">
        <v>65</v>
      </c>
      <c r="B73" s="76" t="s">
        <v>143</v>
      </c>
      <c r="C73" s="77">
        <v>900425</v>
      </c>
      <c r="D73" s="90">
        <v>44539</v>
      </c>
      <c r="E73" s="48" t="s">
        <v>14</v>
      </c>
      <c r="F73" s="32">
        <v>1</v>
      </c>
      <c r="G73" s="61">
        <v>52.84</v>
      </c>
      <c r="H73" s="63">
        <f t="shared" si="1"/>
        <v>52.84</v>
      </c>
    </row>
    <row r="74" spans="1:8" ht="32.4" x14ac:dyDescent="0.4">
      <c r="A74" s="2">
        <v>66</v>
      </c>
      <c r="B74" s="76" t="s">
        <v>143</v>
      </c>
      <c r="C74" s="77">
        <v>900426</v>
      </c>
      <c r="D74" s="90">
        <v>44539</v>
      </c>
      <c r="E74" s="48" t="s">
        <v>14</v>
      </c>
      <c r="F74" s="32">
        <v>1</v>
      </c>
      <c r="G74" s="61">
        <v>52.84</v>
      </c>
      <c r="H74" s="63">
        <f t="shared" si="1"/>
        <v>52.84</v>
      </c>
    </row>
    <row r="75" spans="1:8" ht="32.4" x14ac:dyDescent="0.4">
      <c r="A75" s="2">
        <v>67</v>
      </c>
      <c r="B75" s="76" t="s">
        <v>143</v>
      </c>
      <c r="C75" s="77">
        <v>900427</v>
      </c>
      <c r="D75" s="90">
        <v>44539</v>
      </c>
      <c r="E75" s="48" t="s">
        <v>14</v>
      </c>
      <c r="F75" s="32">
        <v>1</v>
      </c>
      <c r="G75" s="61">
        <v>52.84</v>
      </c>
      <c r="H75" s="63">
        <f t="shared" si="1"/>
        <v>52.84</v>
      </c>
    </row>
    <row r="76" spans="1:8" ht="32.4" x14ac:dyDescent="0.4">
      <c r="A76" s="2">
        <v>68</v>
      </c>
      <c r="B76" s="76" t="s">
        <v>143</v>
      </c>
      <c r="C76" s="77">
        <v>900428</v>
      </c>
      <c r="D76" s="90">
        <v>44539</v>
      </c>
      <c r="E76" s="48" t="s">
        <v>14</v>
      </c>
      <c r="F76" s="32">
        <v>1</v>
      </c>
      <c r="G76" s="61">
        <v>52.84</v>
      </c>
      <c r="H76" s="63">
        <f t="shared" si="1"/>
        <v>52.84</v>
      </c>
    </row>
    <row r="77" spans="1:8" ht="32.4" x14ac:dyDescent="0.4">
      <c r="A77" s="2">
        <v>69</v>
      </c>
      <c r="B77" s="76" t="s">
        <v>143</v>
      </c>
      <c r="C77" s="77">
        <v>900429</v>
      </c>
      <c r="D77" s="90">
        <v>44539</v>
      </c>
      <c r="E77" s="48" t="s">
        <v>14</v>
      </c>
      <c r="F77" s="32">
        <v>1</v>
      </c>
      <c r="G77" s="61">
        <v>52.84</v>
      </c>
      <c r="H77" s="63">
        <f t="shared" si="1"/>
        <v>52.84</v>
      </c>
    </row>
    <row r="78" spans="1:8" ht="32.4" x14ac:dyDescent="0.4">
      <c r="A78" s="2">
        <v>70</v>
      </c>
      <c r="B78" s="76" t="s">
        <v>143</v>
      </c>
      <c r="C78" s="77">
        <v>900430</v>
      </c>
      <c r="D78" s="90">
        <v>44539</v>
      </c>
      <c r="E78" s="48" t="s">
        <v>14</v>
      </c>
      <c r="F78" s="32">
        <v>1</v>
      </c>
      <c r="G78" s="61">
        <v>52.84</v>
      </c>
      <c r="H78" s="63">
        <f t="shared" si="1"/>
        <v>52.84</v>
      </c>
    </row>
    <row r="79" spans="1:8" ht="32.4" x14ac:dyDescent="0.4">
      <c r="A79" s="2">
        <v>71</v>
      </c>
      <c r="B79" s="76" t="s">
        <v>143</v>
      </c>
      <c r="C79" s="77">
        <v>900431</v>
      </c>
      <c r="D79" s="90">
        <v>44539</v>
      </c>
      <c r="E79" s="48" t="s">
        <v>14</v>
      </c>
      <c r="F79" s="32">
        <v>1</v>
      </c>
      <c r="G79" s="61">
        <v>52.84</v>
      </c>
      <c r="H79" s="63">
        <f t="shared" si="1"/>
        <v>52.84</v>
      </c>
    </row>
    <row r="80" spans="1:8" ht="32.4" x14ac:dyDescent="0.4">
      <c r="A80" s="2">
        <v>72</v>
      </c>
      <c r="B80" s="76" t="s">
        <v>143</v>
      </c>
      <c r="C80" s="77">
        <v>900432</v>
      </c>
      <c r="D80" s="90">
        <v>44539</v>
      </c>
      <c r="E80" s="48" t="s">
        <v>14</v>
      </c>
      <c r="F80" s="32">
        <v>1</v>
      </c>
      <c r="G80" s="61">
        <v>52.84</v>
      </c>
      <c r="H80" s="63">
        <f t="shared" si="1"/>
        <v>52.84</v>
      </c>
    </row>
    <row r="81" spans="1:18" ht="32.4" x14ac:dyDescent="0.4">
      <c r="A81" s="2">
        <v>73</v>
      </c>
      <c r="B81" s="76" t="s">
        <v>143</v>
      </c>
      <c r="C81" s="77">
        <v>900433</v>
      </c>
      <c r="D81" s="90">
        <v>44539</v>
      </c>
      <c r="E81" s="48" t="s">
        <v>14</v>
      </c>
      <c r="F81" s="32">
        <v>1</v>
      </c>
      <c r="G81" s="61">
        <v>52.84</v>
      </c>
      <c r="H81" s="63">
        <f t="shared" si="1"/>
        <v>52.84</v>
      </c>
    </row>
    <row r="82" spans="1:18" ht="32.4" x14ac:dyDescent="0.4">
      <c r="A82" s="2">
        <v>74</v>
      </c>
      <c r="B82" s="76" t="s">
        <v>143</v>
      </c>
      <c r="C82" s="77">
        <v>900434</v>
      </c>
      <c r="D82" s="90">
        <v>44539</v>
      </c>
      <c r="E82" s="48" t="s">
        <v>14</v>
      </c>
      <c r="F82" s="32">
        <v>1</v>
      </c>
      <c r="G82" s="61">
        <v>52.8</v>
      </c>
      <c r="H82" s="63">
        <f t="shared" si="1"/>
        <v>52.8</v>
      </c>
    </row>
    <row r="83" spans="1:18" s="22" customFormat="1" x14ac:dyDescent="0.4">
      <c r="A83" s="27"/>
      <c r="B83" s="44" t="s">
        <v>10</v>
      </c>
      <c r="C83" s="28"/>
      <c r="D83" s="28"/>
      <c r="E83" s="11"/>
      <c r="F83" s="35"/>
      <c r="G83" s="29"/>
      <c r="H83" s="29">
        <f>SUM(H7:H82)</f>
        <v>1100953.6799999995</v>
      </c>
    </row>
    <row r="84" spans="1:18" ht="10.5" customHeight="1" x14ac:dyDescent="0.4">
      <c r="A84" s="19"/>
    </row>
    <row r="85" spans="1:18" ht="22.5" customHeight="1" x14ac:dyDescent="0.4">
      <c r="A85" s="19"/>
      <c r="B85" s="93"/>
      <c r="C85" s="94"/>
      <c r="D85" s="94"/>
      <c r="E85" s="98" t="s">
        <v>296</v>
      </c>
      <c r="F85" s="98"/>
      <c r="G85" s="98"/>
      <c r="H85" s="98"/>
      <c r="O85" s="95"/>
      <c r="P85" s="95"/>
      <c r="Q85" s="95"/>
      <c r="R85" s="95"/>
    </row>
    <row r="86" spans="1:18" ht="22.5" customHeight="1" x14ac:dyDescent="0.4">
      <c r="A86" s="19"/>
      <c r="B86" s="93" t="s">
        <v>297</v>
      </c>
      <c r="C86" s="93"/>
      <c r="D86" s="93"/>
      <c r="E86" s="99" t="s">
        <v>298</v>
      </c>
      <c r="F86" s="99"/>
      <c r="G86" s="99"/>
      <c r="H86" s="99"/>
      <c r="O86" s="97"/>
      <c r="P86" s="97"/>
      <c r="Q86" s="97"/>
      <c r="R86" s="97"/>
    </row>
    <row r="87" spans="1:18" ht="18" customHeight="1" x14ac:dyDescent="0.4">
      <c r="A87" s="19"/>
      <c r="B87" s="96" t="s">
        <v>299</v>
      </c>
      <c r="C87" s="95"/>
      <c r="D87" s="95"/>
      <c r="E87" s="98" t="s">
        <v>300</v>
      </c>
      <c r="F87" s="98"/>
      <c r="G87" s="98"/>
      <c r="H87" s="98"/>
      <c r="O87" s="95"/>
      <c r="P87" s="95"/>
      <c r="Q87" s="95"/>
      <c r="R87" s="95"/>
    </row>
    <row r="88" spans="1:18" ht="18" customHeight="1" x14ac:dyDescent="0.4">
      <c r="A88" s="19"/>
      <c r="B88" s="20"/>
      <c r="D88" s="13"/>
      <c r="F88" s="62"/>
      <c r="G88" s="46"/>
    </row>
    <row r="89" spans="1:18" x14ac:dyDescent="0.4">
      <c r="A89" s="19"/>
    </row>
    <row r="90" spans="1:18" x14ac:dyDescent="0.4">
      <c r="A90" s="19"/>
    </row>
    <row r="91" spans="1:18" x14ac:dyDescent="0.4">
      <c r="A91" s="19"/>
    </row>
    <row r="92" spans="1:18" x14ac:dyDescent="0.4">
      <c r="A92" s="19"/>
    </row>
    <row r="93" spans="1:18" x14ac:dyDescent="0.4">
      <c r="A93" s="19"/>
    </row>
    <row r="94" spans="1:18" x14ac:dyDescent="0.4">
      <c r="A94" s="19"/>
    </row>
    <row r="95" spans="1:18" x14ac:dyDescent="0.4">
      <c r="A95" s="19"/>
    </row>
    <row r="96" spans="1:18" x14ac:dyDescent="0.4">
      <c r="A96" s="19"/>
    </row>
    <row r="97" spans="1:1" x14ac:dyDescent="0.4">
      <c r="A97" s="19"/>
    </row>
    <row r="98" spans="1:1" x14ac:dyDescent="0.4">
      <c r="A98" s="19"/>
    </row>
    <row r="99" spans="1:1" x14ac:dyDescent="0.4">
      <c r="A99" s="19"/>
    </row>
    <row r="100" spans="1:1" x14ac:dyDescent="0.4">
      <c r="A100" s="19"/>
    </row>
    <row r="101" spans="1:1" x14ac:dyDescent="0.4">
      <c r="A101" s="19"/>
    </row>
    <row r="102" spans="1:1" x14ac:dyDescent="0.4">
      <c r="A102" s="19"/>
    </row>
    <row r="103" spans="1:1" x14ac:dyDescent="0.4">
      <c r="A103" s="19"/>
    </row>
    <row r="104" spans="1:1" x14ac:dyDescent="0.4">
      <c r="A104" s="19"/>
    </row>
    <row r="105" spans="1:1" x14ac:dyDescent="0.4">
      <c r="A105" s="19"/>
    </row>
    <row r="106" spans="1:1" x14ac:dyDescent="0.4">
      <c r="A106" s="19"/>
    </row>
    <row r="107" spans="1:1" x14ac:dyDescent="0.4">
      <c r="A107" s="19"/>
    </row>
    <row r="108" spans="1:1" x14ac:dyDescent="0.4">
      <c r="A108" s="19"/>
    </row>
    <row r="109" spans="1:1" x14ac:dyDescent="0.4">
      <c r="A109" s="19"/>
    </row>
    <row r="110" spans="1:1" x14ac:dyDescent="0.4">
      <c r="A110" s="19"/>
    </row>
    <row r="111" spans="1:1" x14ac:dyDescent="0.4">
      <c r="A111" s="19"/>
    </row>
    <row r="112" spans="1:1" x14ac:dyDescent="0.4">
      <c r="A112" s="19"/>
    </row>
    <row r="113" spans="1:1" x14ac:dyDescent="0.4">
      <c r="A113" s="19"/>
    </row>
    <row r="114" spans="1:1" x14ac:dyDescent="0.4">
      <c r="A114" s="19"/>
    </row>
    <row r="115" spans="1:1" x14ac:dyDescent="0.4">
      <c r="A115" s="19"/>
    </row>
    <row r="116" spans="1:1" x14ac:dyDescent="0.4">
      <c r="A116" s="19"/>
    </row>
    <row r="117" spans="1:1" x14ac:dyDescent="0.4">
      <c r="A117" s="19"/>
    </row>
    <row r="118" spans="1:1" x14ac:dyDescent="0.4">
      <c r="A118" s="19"/>
    </row>
    <row r="119" spans="1:1" x14ac:dyDescent="0.4">
      <c r="A119" s="19"/>
    </row>
    <row r="120" spans="1:1" x14ac:dyDescent="0.4">
      <c r="A120" s="19"/>
    </row>
    <row r="121" spans="1:1" x14ac:dyDescent="0.4">
      <c r="A121" s="19"/>
    </row>
    <row r="122" spans="1:1" x14ac:dyDescent="0.4">
      <c r="A122" s="19"/>
    </row>
    <row r="123" spans="1:1" x14ac:dyDescent="0.4">
      <c r="A123" s="19"/>
    </row>
    <row r="124" spans="1:1" x14ac:dyDescent="0.4">
      <c r="A124" s="19"/>
    </row>
    <row r="125" spans="1:1" x14ac:dyDescent="0.4">
      <c r="A125" s="19"/>
    </row>
    <row r="126" spans="1:1" x14ac:dyDescent="0.4">
      <c r="A126" s="19"/>
    </row>
    <row r="127" spans="1:1" x14ac:dyDescent="0.4">
      <c r="A127" s="19"/>
    </row>
    <row r="128" spans="1:1" x14ac:dyDescent="0.4">
      <c r="A128" s="19"/>
    </row>
    <row r="129" spans="1:1" x14ac:dyDescent="0.4">
      <c r="A129" s="19"/>
    </row>
    <row r="130" spans="1:1" x14ac:dyDescent="0.4">
      <c r="A130" s="19"/>
    </row>
    <row r="131" spans="1:1" x14ac:dyDescent="0.4">
      <c r="A131" s="19"/>
    </row>
    <row r="132" spans="1:1" x14ac:dyDescent="0.4">
      <c r="A132" s="19"/>
    </row>
    <row r="133" spans="1:1" x14ac:dyDescent="0.4">
      <c r="A133" s="19"/>
    </row>
    <row r="134" spans="1:1" x14ac:dyDescent="0.4">
      <c r="A134" s="19"/>
    </row>
    <row r="135" spans="1:1" x14ac:dyDescent="0.4">
      <c r="A135" s="19"/>
    </row>
    <row r="136" spans="1:1" x14ac:dyDescent="0.4">
      <c r="A136" s="19"/>
    </row>
    <row r="137" spans="1:1" x14ac:dyDescent="0.4">
      <c r="A137" s="19"/>
    </row>
    <row r="138" spans="1:1" x14ac:dyDescent="0.4">
      <c r="A138" s="19"/>
    </row>
    <row r="139" spans="1:1" x14ac:dyDescent="0.4">
      <c r="A139" s="19"/>
    </row>
    <row r="140" spans="1:1" x14ac:dyDescent="0.4">
      <c r="A140" s="19"/>
    </row>
    <row r="141" spans="1:1" x14ac:dyDescent="0.4">
      <c r="A141" s="19"/>
    </row>
    <row r="142" spans="1:1" x14ac:dyDescent="0.4">
      <c r="A142" s="19"/>
    </row>
    <row r="143" spans="1:1" x14ac:dyDescent="0.4">
      <c r="A143" s="19"/>
    </row>
    <row r="144" spans="1:1" x14ac:dyDescent="0.4">
      <c r="A144" s="19"/>
    </row>
    <row r="145" spans="1:1" x14ac:dyDescent="0.4">
      <c r="A145" s="19"/>
    </row>
    <row r="146" spans="1:1" x14ac:dyDescent="0.4">
      <c r="A146" s="19"/>
    </row>
    <row r="147" spans="1:1" x14ac:dyDescent="0.4">
      <c r="A147" s="19"/>
    </row>
    <row r="148" spans="1:1" x14ac:dyDescent="0.4">
      <c r="A148" s="19"/>
    </row>
    <row r="149" spans="1:1" x14ac:dyDescent="0.4">
      <c r="A149" s="19"/>
    </row>
    <row r="150" spans="1:1" x14ac:dyDescent="0.4">
      <c r="A150" s="19"/>
    </row>
    <row r="151" spans="1:1" x14ac:dyDescent="0.4">
      <c r="A151" s="19"/>
    </row>
    <row r="152" spans="1:1" x14ac:dyDescent="0.4">
      <c r="A152" s="19"/>
    </row>
    <row r="153" spans="1:1" x14ac:dyDescent="0.4">
      <c r="A153" s="19"/>
    </row>
    <row r="154" spans="1:1" x14ac:dyDescent="0.4">
      <c r="A154" s="19"/>
    </row>
    <row r="155" spans="1:1" x14ac:dyDescent="0.4">
      <c r="A155" s="19"/>
    </row>
    <row r="156" spans="1:1" x14ac:dyDescent="0.4">
      <c r="A156" s="19"/>
    </row>
    <row r="157" spans="1:1" x14ac:dyDescent="0.4">
      <c r="A157" s="19"/>
    </row>
    <row r="158" spans="1:1" x14ac:dyDescent="0.4">
      <c r="A158" s="19"/>
    </row>
    <row r="159" spans="1:1" x14ac:dyDescent="0.4">
      <c r="A159" s="19"/>
    </row>
    <row r="160" spans="1:1" x14ac:dyDescent="0.4">
      <c r="A160" s="19"/>
    </row>
    <row r="161" spans="1:1" x14ac:dyDescent="0.4">
      <c r="A161" s="19"/>
    </row>
    <row r="162" spans="1:1" x14ac:dyDescent="0.4">
      <c r="A162" s="19"/>
    </row>
    <row r="163" spans="1:1" x14ac:dyDescent="0.4">
      <c r="A163" s="19"/>
    </row>
    <row r="164" spans="1:1" x14ac:dyDescent="0.4">
      <c r="A164" s="19"/>
    </row>
    <row r="165" spans="1:1" x14ac:dyDescent="0.4">
      <c r="A165" s="19"/>
    </row>
    <row r="166" spans="1:1" x14ac:dyDescent="0.4">
      <c r="A166" s="19"/>
    </row>
    <row r="167" spans="1:1" x14ac:dyDescent="0.4">
      <c r="A167" s="19"/>
    </row>
    <row r="168" spans="1:1" x14ac:dyDescent="0.4">
      <c r="A168" s="19"/>
    </row>
    <row r="169" spans="1:1" x14ac:dyDescent="0.4">
      <c r="A169" s="19"/>
    </row>
    <row r="170" spans="1:1" x14ac:dyDescent="0.4">
      <c r="A170" s="19"/>
    </row>
    <row r="171" spans="1:1" x14ac:dyDescent="0.4">
      <c r="A171" s="19"/>
    </row>
    <row r="172" spans="1:1" x14ac:dyDescent="0.4">
      <c r="A172" s="19"/>
    </row>
    <row r="173" spans="1:1" x14ac:dyDescent="0.4">
      <c r="A173" s="19"/>
    </row>
    <row r="174" spans="1:1" x14ac:dyDescent="0.4">
      <c r="A174" s="19"/>
    </row>
    <row r="175" spans="1:1" x14ac:dyDescent="0.4">
      <c r="A175" s="19"/>
    </row>
    <row r="176" spans="1:1" x14ac:dyDescent="0.4">
      <c r="A176" s="19"/>
    </row>
    <row r="177" spans="1:1" x14ac:dyDescent="0.4">
      <c r="A177" s="19"/>
    </row>
    <row r="178" spans="1:1" x14ac:dyDescent="0.4">
      <c r="A178" s="19"/>
    </row>
    <row r="179" spans="1:1" x14ac:dyDescent="0.4">
      <c r="A179" s="19"/>
    </row>
    <row r="180" spans="1:1" x14ac:dyDescent="0.4">
      <c r="A180" s="19"/>
    </row>
    <row r="181" spans="1:1" x14ac:dyDescent="0.4">
      <c r="A181" s="19"/>
    </row>
    <row r="182" spans="1:1" x14ac:dyDescent="0.4">
      <c r="A182" s="19"/>
    </row>
    <row r="183" spans="1:1" x14ac:dyDescent="0.4">
      <c r="A183" s="19"/>
    </row>
    <row r="184" spans="1:1" x14ac:dyDescent="0.4">
      <c r="A184" s="19"/>
    </row>
    <row r="185" spans="1:1" x14ac:dyDescent="0.4">
      <c r="A185" s="19"/>
    </row>
    <row r="186" spans="1:1" x14ac:dyDescent="0.4">
      <c r="A186" s="19"/>
    </row>
    <row r="187" spans="1:1" x14ac:dyDescent="0.4">
      <c r="A187" s="19"/>
    </row>
    <row r="188" spans="1:1" x14ac:dyDescent="0.4">
      <c r="A188" s="19"/>
    </row>
    <row r="189" spans="1:1" x14ac:dyDescent="0.4">
      <c r="A189" s="19"/>
    </row>
    <row r="190" spans="1:1" x14ac:dyDescent="0.4">
      <c r="A190" s="19"/>
    </row>
    <row r="191" spans="1:1" x14ac:dyDescent="0.4">
      <c r="A191" s="19"/>
    </row>
    <row r="192" spans="1:1" x14ac:dyDescent="0.4">
      <c r="A192" s="19"/>
    </row>
    <row r="193" spans="1:1" x14ac:dyDescent="0.4">
      <c r="A193" s="19"/>
    </row>
    <row r="194" spans="1:1" x14ac:dyDescent="0.4">
      <c r="A194" s="19"/>
    </row>
    <row r="195" spans="1:1" x14ac:dyDescent="0.4">
      <c r="A195" s="19"/>
    </row>
    <row r="196" spans="1:1" x14ac:dyDescent="0.4">
      <c r="A196" s="19"/>
    </row>
    <row r="197" spans="1:1" x14ac:dyDescent="0.4">
      <c r="A197" s="19"/>
    </row>
    <row r="198" spans="1:1" x14ac:dyDescent="0.4">
      <c r="A198" s="19"/>
    </row>
    <row r="199" spans="1:1" x14ac:dyDescent="0.4">
      <c r="A199" s="19"/>
    </row>
    <row r="200" spans="1:1" x14ac:dyDescent="0.4">
      <c r="A200" s="19"/>
    </row>
    <row r="201" spans="1:1" x14ac:dyDescent="0.4">
      <c r="A201" s="19"/>
    </row>
    <row r="202" spans="1:1" x14ac:dyDescent="0.4">
      <c r="A202" s="19"/>
    </row>
    <row r="203" spans="1:1" x14ac:dyDescent="0.4">
      <c r="A203" s="19"/>
    </row>
    <row r="204" spans="1:1" x14ac:dyDescent="0.4">
      <c r="A204" s="19"/>
    </row>
    <row r="205" spans="1:1" x14ac:dyDescent="0.4">
      <c r="A205" s="19"/>
    </row>
    <row r="206" spans="1:1" x14ac:dyDescent="0.4">
      <c r="A206" s="19"/>
    </row>
    <row r="207" spans="1:1" x14ac:dyDescent="0.4">
      <c r="A207" s="19"/>
    </row>
    <row r="208" spans="1:1" x14ac:dyDescent="0.4">
      <c r="A208" s="19"/>
    </row>
    <row r="209" spans="1:1" x14ac:dyDescent="0.4">
      <c r="A209" s="19"/>
    </row>
    <row r="210" spans="1:1" x14ac:dyDescent="0.4">
      <c r="A210" s="19"/>
    </row>
    <row r="211" spans="1:1" x14ac:dyDescent="0.4">
      <c r="A211" s="19"/>
    </row>
    <row r="212" spans="1:1" x14ac:dyDescent="0.4">
      <c r="A212" s="19"/>
    </row>
    <row r="213" spans="1:1" x14ac:dyDescent="0.4">
      <c r="A213" s="19"/>
    </row>
    <row r="214" spans="1:1" x14ac:dyDescent="0.4">
      <c r="A214" s="19"/>
    </row>
    <row r="215" spans="1:1" x14ac:dyDescent="0.4">
      <c r="A215" s="19"/>
    </row>
    <row r="216" spans="1:1" x14ac:dyDescent="0.4">
      <c r="A216" s="19"/>
    </row>
    <row r="217" spans="1:1" x14ac:dyDescent="0.4">
      <c r="A217" s="19"/>
    </row>
    <row r="218" spans="1:1" x14ac:dyDescent="0.4">
      <c r="A218" s="19"/>
    </row>
    <row r="219" spans="1:1" x14ac:dyDescent="0.4">
      <c r="A219" s="19"/>
    </row>
    <row r="220" spans="1:1" x14ac:dyDescent="0.4">
      <c r="A220" s="19"/>
    </row>
    <row r="221" spans="1:1" x14ac:dyDescent="0.4">
      <c r="A221" s="19"/>
    </row>
    <row r="222" spans="1:1" x14ac:dyDescent="0.4">
      <c r="A222" s="19"/>
    </row>
    <row r="223" spans="1:1" x14ac:dyDescent="0.4">
      <c r="A223" s="19"/>
    </row>
    <row r="224" spans="1:1" x14ac:dyDescent="0.4">
      <c r="A224" s="19"/>
    </row>
    <row r="225" spans="1:1" x14ac:dyDescent="0.4">
      <c r="A225" s="19"/>
    </row>
    <row r="226" spans="1:1" x14ac:dyDescent="0.4">
      <c r="A226" s="19"/>
    </row>
    <row r="227" spans="1:1" x14ac:dyDescent="0.4">
      <c r="A227" s="19"/>
    </row>
    <row r="228" spans="1:1" x14ac:dyDescent="0.4">
      <c r="A228" s="19"/>
    </row>
    <row r="229" spans="1:1" x14ac:dyDescent="0.4">
      <c r="A229" s="19"/>
    </row>
    <row r="230" spans="1:1" x14ac:dyDescent="0.4">
      <c r="A230" s="19"/>
    </row>
    <row r="231" spans="1:1" x14ac:dyDescent="0.4">
      <c r="A231" s="19"/>
    </row>
    <row r="232" spans="1:1" x14ac:dyDescent="0.4">
      <c r="A232" s="19"/>
    </row>
    <row r="233" spans="1:1" x14ac:dyDescent="0.4">
      <c r="A233" s="19"/>
    </row>
    <row r="234" spans="1:1" x14ac:dyDescent="0.4">
      <c r="A234" s="19"/>
    </row>
    <row r="235" spans="1:1" x14ac:dyDescent="0.4">
      <c r="A235" s="19"/>
    </row>
    <row r="236" spans="1:1" x14ac:dyDescent="0.4">
      <c r="A236" s="19"/>
    </row>
    <row r="237" spans="1:1" x14ac:dyDescent="0.4">
      <c r="A237" s="19"/>
    </row>
    <row r="238" spans="1:1" x14ac:dyDescent="0.4">
      <c r="A238" s="19"/>
    </row>
    <row r="239" spans="1:1" x14ac:dyDescent="0.4">
      <c r="A239" s="19"/>
    </row>
  </sheetData>
  <mergeCells count="9">
    <mergeCell ref="E85:H85"/>
    <mergeCell ref="E86:H86"/>
    <mergeCell ref="E87:H87"/>
    <mergeCell ref="A1:B1"/>
    <mergeCell ref="A2:H2"/>
    <mergeCell ref="A18:H18"/>
    <mergeCell ref="A34:H34"/>
    <mergeCell ref="A6:H6"/>
    <mergeCell ref="E1:H1"/>
  </mergeCells>
  <phoneticPr fontId="2" type="noConversion"/>
  <pageMargins left="0.35433070866141736" right="0.15748031496062992" top="0.70866141732283472" bottom="0.70866141732283472" header="0.11811023622047245" footer="0.11811023622047245"/>
  <pageSetup scale="95" orientation="portrait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B1E5D-FD91-4CCB-807F-333BEEC0D896}">
  <dimension ref="A1:G304"/>
  <sheetViews>
    <sheetView workbookViewId="0">
      <selection activeCell="E1" sqref="E1:G1"/>
    </sheetView>
  </sheetViews>
  <sheetFormatPr defaultColWidth="9.109375" defaultRowHeight="16.8" x14ac:dyDescent="0.4"/>
  <cols>
    <col min="1" max="1" width="4.88671875" style="6" customWidth="1"/>
    <col min="2" max="2" width="34" style="7" customWidth="1"/>
    <col min="3" max="3" width="13.44140625" style="6" customWidth="1"/>
    <col min="4" max="4" width="8.88671875" style="6" customWidth="1"/>
    <col min="5" max="5" width="7.5546875" style="36" customWidth="1"/>
    <col min="6" max="6" width="15" style="59" customWidth="1"/>
    <col min="7" max="7" width="12.6640625" style="55" customWidth="1"/>
    <col min="8" max="16384" width="9.109375" style="7"/>
  </cols>
  <sheetData>
    <row r="1" spans="1:7" ht="63" customHeight="1" x14ac:dyDescent="0.4">
      <c r="A1" s="114" t="s">
        <v>0</v>
      </c>
      <c r="B1" s="114"/>
      <c r="C1" s="9"/>
      <c r="D1" s="9"/>
      <c r="E1" s="122" t="s">
        <v>301</v>
      </c>
      <c r="F1" s="122"/>
      <c r="G1" s="122"/>
    </row>
    <row r="2" spans="1:7" ht="18.75" customHeight="1" x14ac:dyDescent="0.4"/>
    <row r="3" spans="1:7" ht="37.5" customHeight="1" x14ac:dyDescent="0.4">
      <c r="A3" s="115" t="s">
        <v>8</v>
      </c>
      <c r="B3" s="115"/>
      <c r="C3" s="115"/>
      <c r="D3" s="115"/>
      <c r="E3" s="115"/>
      <c r="F3" s="115"/>
      <c r="G3" s="115"/>
    </row>
    <row r="4" spans="1:7" ht="18.75" customHeight="1" x14ac:dyDescent="0.4"/>
    <row r="5" spans="1:7" ht="48.6" x14ac:dyDescent="0.4">
      <c r="A5" s="10" t="s">
        <v>1</v>
      </c>
      <c r="B5" s="10" t="s">
        <v>2</v>
      </c>
      <c r="C5" s="10" t="s">
        <v>3</v>
      </c>
      <c r="D5" s="10" t="s">
        <v>4</v>
      </c>
      <c r="E5" s="10" t="s">
        <v>13</v>
      </c>
      <c r="F5" s="91" t="s">
        <v>7</v>
      </c>
      <c r="G5" s="92" t="s">
        <v>6</v>
      </c>
    </row>
    <row r="6" spans="1:7" ht="18" customHeight="1" x14ac:dyDescent="0.4">
      <c r="A6" s="108" t="s">
        <v>291</v>
      </c>
      <c r="B6" s="109"/>
      <c r="C6" s="109"/>
      <c r="D6" s="109"/>
      <c r="E6" s="109"/>
      <c r="F6" s="109"/>
      <c r="G6" s="110"/>
    </row>
    <row r="7" spans="1:7" ht="15" customHeight="1" x14ac:dyDescent="0.4">
      <c r="A7" s="2">
        <v>1</v>
      </c>
      <c r="B7" s="53" t="s">
        <v>32</v>
      </c>
      <c r="C7" s="52">
        <v>1</v>
      </c>
      <c r="D7" s="51" t="s">
        <v>14</v>
      </c>
      <c r="E7" s="51">
        <v>1</v>
      </c>
      <c r="F7" s="50">
        <v>105.38760000000001</v>
      </c>
      <c r="G7" s="56">
        <f>SUM(E7*F7)</f>
        <v>105.38760000000001</v>
      </c>
    </row>
    <row r="8" spans="1:7" ht="15" customHeight="1" x14ac:dyDescent="0.4">
      <c r="A8" s="2">
        <v>2</v>
      </c>
      <c r="B8" s="53" t="s">
        <v>33</v>
      </c>
      <c r="C8" s="52">
        <v>251</v>
      </c>
      <c r="D8" s="51" t="s">
        <v>14</v>
      </c>
      <c r="E8" s="51">
        <v>2</v>
      </c>
      <c r="F8" s="50">
        <v>997.3</v>
      </c>
      <c r="G8" s="56">
        <f t="shared" ref="G8:G72" si="0">SUM(E8*F8)</f>
        <v>1994.6</v>
      </c>
    </row>
    <row r="9" spans="1:7" ht="15" customHeight="1" x14ac:dyDescent="0.4">
      <c r="A9" s="2">
        <v>3</v>
      </c>
      <c r="B9" s="53" t="s">
        <v>34</v>
      </c>
      <c r="C9" s="52">
        <v>1</v>
      </c>
      <c r="D9" s="51" t="s">
        <v>14</v>
      </c>
      <c r="E9" s="51">
        <v>1</v>
      </c>
      <c r="F9" s="50">
        <v>142.80000000000001</v>
      </c>
      <c r="G9" s="56">
        <f t="shared" si="0"/>
        <v>142.80000000000001</v>
      </c>
    </row>
    <row r="10" spans="1:7" ht="15" customHeight="1" x14ac:dyDescent="0.4">
      <c r="A10" s="2">
        <v>4</v>
      </c>
      <c r="B10" s="53" t="s">
        <v>35</v>
      </c>
      <c r="C10" s="52">
        <v>1</v>
      </c>
      <c r="D10" s="51" t="s">
        <v>14</v>
      </c>
      <c r="E10" s="51">
        <v>1</v>
      </c>
      <c r="F10" s="50">
        <v>525.5</v>
      </c>
      <c r="G10" s="56">
        <f t="shared" si="0"/>
        <v>525.5</v>
      </c>
    </row>
    <row r="11" spans="1:7" ht="15" customHeight="1" x14ac:dyDescent="0.4">
      <c r="A11" s="2">
        <v>5</v>
      </c>
      <c r="B11" s="53" t="s">
        <v>36</v>
      </c>
      <c r="C11" s="52">
        <v>1</v>
      </c>
      <c r="D11" s="51" t="s">
        <v>14</v>
      </c>
      <c r="E11" s="51">
        <v>1</v>
      </c>
      <c r="F11" s="50">
        <v>649.99</v>
      </c>
      <c r="G11" s="56">
        <f t="shared" si="0"/>
        <v>649.99</v>
      </c>
    </row>
    <row r="12" spans="1:7" ht="15" customHeight="1" x14ac:dyDescent="0.4">
      <c r="A12" s="2">
        <v>6</v>
      </c>
      <c r="B12" s="53" t="s">
        <v>37</v>
      </c>
      <c r="C12" s="52">
        <v>1</v>
      </c>
      <c r="D12" s="51" t="s">
        <v>14</v>
      </c>
      <c r="E12" s="51">
        <v>1</v>
      </c>
      <c r="F12" s="50">
        <v>370.76</v>
      </c>
      <c r="G12" s="56">
        <f t="shared" si="0"/>
        <v>370.76</v>
      </c>
    </row>
    <row r="13" spans="1:7" ht="15" customHeight="1" x14ac:dyDescent="0.4">
      <c r="A13" s="2">
        <v>7</v>
      </c>
      <c r="B13" s="53" t="s">
        <v>38</v>
      </c>
      <c r="C13" s="52">
        <v>1</v>
      </c>
      <c r="D13" s="51" t="s">
        <v>14</v>
      </c>
      <c r="E13" s="51">
        <v>1</v>
      </c>
      <c r="F13" s="50">
        <v>370.76</v>
      </c>
      <c r="G13" s="56">
        <f t="shared" si="0"/>
        <v>370.76</v>
      </c>
    </row>
    <row r="14" spans="1:7" ht="15" customHeight="1" x14ac:dyDescent="0.4">
      <c r="A14" s="2">
        <v>8</v>
      </c>
      <c r="B14" s="54" t="s">
        <v>39</v>
      </c>
      <c r="C14" s="52">
        <v>1</v>
      </c>
      <c r="D14" s="51" t="s">
        <v>14</v>
      </c>
      <c r="E14" s="51">
        <v>1</v>
      </c>
      <c r="F14" s="50">
        <v>310</v>
      </c>
      <c r="G14" s="56">
        <f t="shared" si="0"/>
        <v>310</v>
      </c>
    </row>
    <row r="15" spans="1:7" ht="15" customHeight="1" x14ac:dyDescent="0.4">
      <c r="A15" s="2">
        <v>9</v>
      </c>
      <c r="B15" s="64" t="s">
        <v>40</v>
      </c>
      <c r="C15" s="52">
        <v>2094</v>
      </c>
      <c r="D15" s="51" t="s">
        <v>14</v>
      </c>
      <c r="E15" s="51">
        <v>12</v>
      </c>
      <c r="F15" s="50">
        <v>46</v>
      </c>
      <c r="G15" s="56">
        <f t="shared" si="0"/>
        <v>552</v>
      </c>
    </row>
    <row r="16" spans="1:7" ht="15" customHeight="1" x14ac:dyDescent="0.4">
      <c r="A16" s="2">
        <v>10</v>
      </c>
      <c r="B16" s="64" t="s">
        <v>40</v>
      </c>
      <c r="C16" s="52">
        <v>2094</v>
      </c>
      <c r="D16" s="51" t="s">
        <v>14</v>
      </c>
      <c r="E16" s="51">
        <v>23</v>
      </c>
      <c r="F16" s="50">
        <v>46.005200000000002</v>
      </c>
      <c r="G16" s="56">
        <f t="shared" si="0"/>
        <v>1058.1196</v>
      </c>
    </row>
    <row r="17" spans="1:7" ht="15" customHeight="1" x14ac:dyDescent="0.4">
      <c r="A17" s="2">
        <v>11</v>
      </c>
      <c r="B17" s="64" t="s">
        <v>41</v>
      </c>
      <c r="C17" s="52">
        <v>1</v>
      </c>
      <c r="D17" s="51" t="s">
        <v>14</v>
      </c>
      <c r="E17" s="51">
        <v>1</v>
      </c>
      <c r="F17" s="50">
        <v>178.5</v>
      </c>
      <c r="G17" s="56">
        <f t="shared" si="0"/>
        <v>178.5</v>
      </c>
    </row>
    <row r="18" spans="1:7" ht="15" customHeight="1" x14ac:dyDescent="0.4">
      <c r="A18" s="2">
        <v>12</v>
      </c>
      <c r="B18" s="64" t="s">
        <v>42</v>
      </c>
      <c r="C18" s="52">
        <v>1</v>
      </c>
      <c r="D18" s="51" t="s">
        <v>14</v>
      </c>
      <c r="E18" s="51">
        <v>1</v>
      </c>
      <c r="F18" s="50">
        <v>319.92</v>
      </c>
      <c r="G18" s="56">
        <f t="shared" si="0"/>
        <v>319.92</v>
      </c>
    </row>
    <row r="19" spans="1:7" ht="15" customHeight="1" x14ac:dyDescent="0.4">
      <c r="A19" s="2">
        <v>13</v>
      </c>
      <c r="B19" s="64" t="s">
        <v>43</v>
      </c>
      <c r="C19" s="52">
        <v>1</v>
      </c>
      <c r="D19" s="51" t="s">
        <v>14</v>
      </c>
      <c r="E19" s="51">
        <v>1</v>
      </c>
      <c r="F19" s="50">
        <v>535.5</v>
      </c>
      <c r="G19" s="56">
        <f t="shared" si="0"/>
        <v>535.5</v>
      </c>
    </row>
    <row r="20" spans="1:7" ht="15" customHeight="1" x14ac:dyDescent="0.4">
      <c r="A20" s="2">
        <v>14</v>
      </c>
      <c r="B20" s="64" t="s">
        <v>44</v>
      </c>
      <c r="C20" s="52">
        <v>1</v>
      </c>
      <c r="D20" s="51" t="s">
        <v>14</v>
      </c>
      <c r="E20" s="51">
        <v>1</v>
      </c>
      <c r="F20" s="50">
        <v>952</v>
      </c>
      <c r="G20" s="56">
        <f t="shared" si="0"/>
        <v>952</v>
      </c>
    </row>
    <row r="21" spans="1:7" ht="15" customHeight="1" x14ac:dyDescent="0.4">
      <c r="A21" s="2">
        <v>15</v>
      </c>
      <c r="B21" s="64" t="s">
        <v>45</v>
      </c>
      <c r="C21" s="52">
        <v>1</v>
      </c>
      <c r="D21" s="51" t="s">
        <v>14</v>
      </c>
      <c r="E21" s="51">
        <v>1</v>
      </c>
      <c r="F21" s="50">
        <v>269</v>
      </c>
      <c r="G21" s="56">
        <f t="shared" si="0"/>
        <v>269</v>
      </c>
    </row>
    <row r="22" spans="1:7" ht="15" customHeight="1" x14ac:dyDescent="0.4">
      <c r="A22" s="2">
        <v>16</v>
      </c>
      <c r="B22" s="64" t="s">
        <v>46</v>
      </c>
      <c r="C22" s="52">
        <v>1</v>
      </c>
      <c r="D22" s="51" t="s">
        <v>14</v>
      </c>
      <c r="E22" s="51">
        <v>1</v>
      </c>
      <c r="F22" s="50">
        <v>489.79</v>
      </c>
      <c r="G22" s="56">
        <f t="shared" si="0"/>
        <v>489.79</v>
      </c>
    </row>
    <row r="23" spans="1:7" ht="15" customHeight="1" x14ac:dyDescent="0.4">
      <c r="A23" s="2">
        <v>17</v>
      </c>
      <c r="B23" s="64" t="s">
        <v>47</v>
      </c>
      <c r="C23" s="52">
        <v>1</v>
      </c>
      <c r="D23" s="51" t="s">
        <v>14</v>
      </c>
      <c r="E23" s="51">
        <v>1</v>
      </c>
      <c r="F23" s="50">
        <v>2259.4499999999998</v>
      </c>
      <c r="G23" s="56">
        <f t="shared" si="0"/>
        <v>2259.4499999999998</v>
      </c>
    </row>
    <row r="24" spans="1:7" ht="15" customHeight="1" x14ac:dyDescent="0.4">
      <c r="A24" s="2">
        <v>18</v>
      </c>
      <c r="B24" s="64" t="s">
        <v>48</v>
      </c>
      <c r="C24" s="52">
        <v>1</v>
      </c>
      <c r="D24" s="51" t="s">
        <v>14</v>
      </c>
      <c r="E24" s="51">
        <v>1</v>
      </c>
      <c r="F24" s="50">
        <v>307.39999999999998</v>
      </c>
      <c r="G24" s="56">
        <f t="shared" si="0"/>
        <v>307.39999999999998</v>
      </c>
    </row>
    <row r="25" spans="1:7" ht="15" customHeight="1" x14ac:dyDescent="0.4">
      <c r="A25" s="2">
        <v>19</v>
      </c>
      <c r="B25" s="64" t="s">
        <v>49</v>
      </c>
      <c r="C25" s="52">
        <v>1</v>
      </c>
      <c r="D25" s="51" t="s">
        <v>14</v>
      </c>
      <c r="E25" s="51">
        <v>44</v>
      </c>
      <c r="F25" s="50">
        <v>1444.6242999999999</v>
      </c>
      <c r="G25" s="56">
        <f t="shared" si="0"/>
        <v>63563.4692</v>
      </c>
    </row>
    <row r="26" spans="1:7" ht="15" customHeight="1" x14ac:dyDescent="0.4">
      <c r="A26" s="2">
        <v>20</v>
      </c>
      <c r="B26" s="64" t="s">
        <v>50</v>
      </c>
      <c r="C26" s="52">
        <v>1</v>
      </c>
      <c r="D26" s="51" t="s">
        <v>14</v>
      </c>
      <c r="E26" s="51">
        <v>1</v>
      </c>
      <c r="F26" s="50">
        <v>1691.53</v>
      </c>
      <c r="G26" s="56">
        <f t="shared" si="0"/>
        <v>1691.53</v>
      </c>
    </row>
    <row r="27" spans="1:7" ht="15" customHeight="1" x14ac:dyDescent="0.4">
      <c r="A27" s="2">
        <v>21</v>
      </c>
      <c r="B27" s="64" t="s">
        <v>51</v>
      </c>
      <c r="C27" s="52">
        <v>1</v>
      </c>
      <c r="D27" s="51" t="s">
        <v>14</v>
      </c>
      <c r="E27" s="51">
        <v>1</v>
      </c>
      <c r="F27" s="50">
        <v>2299.6999999999998</v>
      </c>
      <c r="G27" s="56">
        <f t="shared" si="0"/>
        <v>2299.6999999999998</v>
      </c>
    </row>
    <row r="28" spans="1:7" ht="15" customHeight="1" x14ac:dyDescent="0.4">
      <c r="A28" s="2">
        <v>22</v>
      </c>
      <c r="B28" s="64" t="s">
        <v>51</v>
      </c>
      <c r="C28" s="52">
        <v>1</v>
      </c>
      <c r="D28" s="51" t="s">
        <v>14</v>
      </c>
      <c r="E28" s="51">
        <v>1</v>
      </c>
      <c r="F28" s="50">
        <v>2299.71</v>
      </c>
      <c r="G28" s="56">
        <f t="shared" si="0"/>
        <v>2299.71</v>
      </c>
    </row>
    <row r="29" spans="1:7" ht="15" customHeight="1" x14ac:dyDescent="0.4">
      <c r="A29" s="2">
        <v>23</v>
      </c>
      <c r="B29" s="64" t="s">
        <v>52</v>
      </c>
      <c r="C29" s="52">
        <v>1</v>
      </c>
      <c r="D29" s="51" t="s">
        <v>14</v>
      </c>
      <c r="E29" s="51">
        <v>1</v>
      </c>
      <c r="F29" s="50">
        <v>15.996</v>
      </c>
      <c r="G29" s="56">
        <f t="shared" si="0"/>
        <v>15.996</v>
      </c>
    </row>
    <row r="30" spans="1:7" ht="15" customHeight="1" x14ac:dyDescent="0.4">
      <c r="A30" s="2">
        <v>24</v>
      </c>
      <c r="B30" s="64" t="s">
        <v>53</v>
      </c>
      <c r="C30" s="52">
        <v>1</v>
      </c>
      <c r="D30" s="51" t="s">
        <v>14</v>
      </c>
      <c r="E30" s="51">
        <v>1</v>
      </c>
      <c r="F30" s="50">
        <v>14.2681</v>
      </c>
      <c r="G30" s="56">
        <f t="shared" si="0"/>
        <v>14.2681</v>
      </c>
    </row>
    <row r="31" spans="1:7" ht="15" customHeight="1" x14ac:dyDescent="0.4">
      <c r="A31" s="2">
        <v>25</v>
      </c>
      <c r="B31" s="64" t="s">
        <v>54</v>
      </c>
      <c r="C31" s="52">
        <v>1</v>
      </c>
      <c r="D31" s="51" t="s">
        <v>14</v>
      </c>
      <c r="E31" s="51">
        <v>1</v>
      </c>
      <c r="F31" s="50">
        <v>15.231999999999999</v>
      </c>
      <c r="G31" s="56">
        <f t="shared" si="0"/>
        <v>15.231999999999999</v>
      </c>
    </row>
    <row r="32" spans="1:7" ht="15" customHeight="1" x14ac:dyDescent="0.4">
      <c r="A32" s="2">
        <v>26</v>
      </c>
      <c r="B32" s="64" t="s">
        <v>55</v>
      </c>
      <c r="C32" s="52">
        <v>1</v>
      </c>
      <c r="D32" s="51" t="s">
        <v>14</v>
      </c>
      <c r="E32" s="51">
        <v>1</v>
      </c>
      <c r="F32" s="50">
        <v>54.994</v>
      </c>
      <c r="G32" s="56">
        <f t="shared" si="0"/>
        <v>54.994</v>
      </c>
    </row>
    <row r="33" spans="1:7" ht="15" customHeight="1" x14ac:dyDescent="0.4">
      <c r="A33" s="2">
        <v>27</v>
      </c>
      <c r="B33" s="64" t="s">
        <v>56</v>
      </c>
      <c r="C33" s="52">
        <v>1</v>
      </c>
      <c r="D33" s="51" t="s">
        <v>14</v>
      </c>
      <c r="E33" s="51">
        <v>1</v>
      </c>
      <c r="F33" s="50">
        <v>246.9956</v>
      </c>
      <c r="G33" s="56">
        <f t="shared" si="0"/>
        <v>246.9956</v>
      </c>
    </row>
    <row r="34" spans="1:7" ht="15" customHeight="1" x14ac:dyDescent="0.4">
      <c r="A34" s="2">
        <v>28</v>
      </c>
      <c r="B34" s="64" t="s">
        <v>57</v>
      </c>
      <c r="C34" s="52">
        <v>1</v>
      </c>
      <c r="D34" s="51" t="s">
        <v>14</v>
      </c>
      <c r="E34" s="51">
        <v>1</v>
      </c>
      <c r="F34" s="50">
        <v>3.927</v>
      </c>
      <c r="G34" s="56">
        <f t="shared" si="0"/>
        <v>3.927</v>
      </c>
    </row>
    <row r="35" spans="1:7" ht="15" customHeight="1" x14ac:dyDescent="0.4">
      <c r="A35" s="2">
        <v>29</v>
      </c>
      <c r="B35" s="64" t="s">
        <v>58</v>
      </c>
      <c r="C35" s="52">
        <v>1</v>
      </c>
      <c r="D35" s="51" t="s">
        <v>14</v>
      </c>
      <c r="E35" s="51">
        <v>1</v>
      </c>
      <c r="F35" s="50">
        <v>73.768000000000001</v>
      </c>
      <c r="G35" s="56">
        <f t="shared" si="0"/>
        <v>73.768000000000001</v>
      </c>
    </row>
    <row r="36" spans="1:7" ht="15" customHeight="1" x14ac:dyDescent="0.4">
      <c r="A36" s="2">
        <v>30</v>
      </c>
      <c r="B36" s="64" t="s">
        <v>59</v>
      </c>
      <c r="C36" s="52">
        <v>3</v>
      </c>
      <c r="D36" s="51" t="s">
        <v>14</v>
      </c>
      <c r="E36" s="51">
        <v>3</v>
      </c>
      <c r="F36" s="50">
        <v>56</v>
      </c>
      <c r="G36" s="56">
        <f t="shared" si="0"/>
        <v>168</v>
      </c>
    </row>
    <row r="37" spans="1:7" ht="15" customHeight="1" x14ac:dyDescent="0.4">
      <c r="A37" s="2">
        <v>31</v>
      </c>
      <c r="B37" s="64" t="s">
        <v>60</v>
      </c>
      <c r="C37" s="52">
        <v>1</v>
      </c>
      <c r="D37" s="51" t="s">
        <v>14</v>
      </c>
      <c r="E37" s="51">
        <v>1</v>
      </c>
      <c r="F37" s="50">
        <v>179.8</v>
      </c>
      <c r="G37" s="56">
        <f t="shared" si="0"/>
        <v>179.8</v>
      </c>
    </row>
    <row r="38" spans="1:7" ht="15" customHeight="1" x14ac:dyDescent="0.4">
      <c r="A38" s="2">
        <v>32</v>
      </c>
      <c r="B38" s="64" t="s">
        <v>61</v>
      </c>
      <c r="C38" s="52">
        <v>1</v>
      </c>
      <c r="D38" s="51" t="s">
        <v>14</v>
      </c>
      <c r="E38" s="51">
        <v>1</v>
      </c>
      <c r="F38" s="50">
        <v>14.34</v>
      </c>
      <c r="G38" s="56">
        <f t="shared" si="0"/>
        <v>14.34</v>
      </c>
    </row>
    <row r="39" spans="1:7" ht="15" customHeight="1" x14ac:dyDescent="0.4">
      <c r="A39" s="2">
        <v>33</v>
      </c>
      <c r="B39" s="64" t="s">
        <v>62</v>
      </c>
      <c r="C39" s="52">
        <v>1</v>
      </c>
      <c r="D39" s="51" t="s">
        <v>14</v>
      </c>
      <c r="E39" s="51">
        <v>1</v>
      </c>
      <c r="F39" s="50">
        <v>299.99</v>
      </c>
      <c r="G39" s="56">
        <f t="shared" si="0"/>
        <v>299.99</v>
      </c>
    </row>
    <row r="40" spans="1:7" ht="15" customHeight="1" x14ac:dyDescent="0.4">
      <c r="A40" s="2">
        <v>34</v>
      </c>
      <c r="B40" s="64" t="s">
        <v>63</v>
      </c>
      <c r="C40" s="52">
        <v>1</v>
      </c>
      <c r="D40" s="51" t="s">
        <v>14</v>
      </c>
      <c r="E40" s="51">
        <v>1</v>
      </c>
      <c r="F40" s="50">
        <v>1191.24</v>
      </c>
      <c r="G40" s="56">
        <f t="shared" si="0"/>
        <v>1191.24</v>
      </c>
    </row>
    <row r="41" spans="1:7" ht="15" customHeight="1" x14ac:dyDescent="0.4">
      <c r="A41" s="2">
        <v>35</v>
      </c>
      <c r="B41" s="64" t="s">
        <v>64</v>
      </c>
      <c r="C41" s="52">
        <v>1</v>
      </c>
      <c r="D41" s="51" t="s">
        <v>14</v>
      </c>
      <c r="E41" s="51">
        <v>9</v>
      </c>
      <c r="F41" s="50">
        <v>157.7775</v>
      </c>
      <c r="G41" s="56">
        <f t="shared" si="0"/>
        <v>1419.9974999999999</v>
      </c>
    </row>
    <row r="42" spans="1:7" ht="15" customHeight="1" x14ac:dyDescent="0.4">
      <c r="A42" s="2">
        <v>36</v>
      </c>
      <c r="B42" s="64" t="s">
        <v>65</v>
      </c>
      <c r="C42" s="52">
        <v>1</v>
      </c>
      <c r="D42" s="51" t="s">
        <v>14</v>
      </c>
      <c r="E42" s="51">
        <v>7</v>
      </c>
      <c r="F42" s="50">
        <v>68.621666000000005</v>
      </c>
      <c r="G42" s="56">
        <f t="shared" si="0"/>
        <v>480.35166200000003</v>
      </c>
    </row>
    <row r="43" spans="1:7" ht="15" customHeight="1" x14ac:dyDescent="0.4">
      <c r="A43" s="2">
        <v>37</v>
      </c>
      <c r="B43" s="64" t="s">
        <v>66</v>
      </c>
      <c r="C43" s="52">
        <v>1</v>
      </c>
      <c r="D43" s="51" t="s">
        <v>14</v>
      </c>
      <c r="E43" s="51">
        <v>1</v>
      </c>
      <c r="F43" s="50">
        <v>42.6</v>
      </c>
      <c r="G43" s="56">
        <f t="shared" si="0"/>
        <v>42.6</v>
      </c>
    </row>
    <row r="44" spans="1:7" ht="15" customHeight="1" x14ac:dyDescent="0.4">
      <c r="A44" s="2">
        <v>38</v>
      </c>
      <c r="B44" s="65" t="s">
        <v>67</v>
      </c>
      <c r="C44" s="52">
        <v>1</v>
      </c>
      <c r="D44" s="51" t="s">
        <v>14</v>
      </c>
      <c r="E44" s="51">
        <v>1</v>
      </c>
      <c r="F44" s="50">
        <v>28.5</v>
      </c>
      <c r="G44" s="56">
        <f t="shared" si="0"/>
        <v>28.5</v>
      </c>
    </row>
    <row r="45" spans="1:7" ht="15" customHeight="1" x14ac:dyDescent="0.4">
      <c r="A45" s="2">
        <v>39</v>
      </c>
      <c r="B45" s="64" t="s">
        <v>68</v>
      </c>
      <c r="C45" s="52">
        <v>1</v>
      </c>
      <c r="D45" s="51" t="s">
        <v>14</v>
      </c>
      <c r="E45" s="51">
        <v>2</v>
      </c>
      <c r="F45" s="50">
        <v>208.25</v>
      </c>
      <c r="G45" s="56">
        <f t="shared" si="0"/>
        <v>416.5</v>
      </c>
    </row>
    <row r="46" spans="1:7" ht="15" customHeight="1" x14ac:dyDescent="0.4">
      <c r="A46" s="2">
        <v>40</v>
      </c>
      <c r="B46" s="64" t="s">
        <v>69</v>
      </c>
      <c r="C46" s="52">
        <v>1</v>
      </c>
      <c r="D46" s="51" t="s">
        <v>14</v>
      </c>
      <c r="E46" s="51">
        <v>9</v>
      </c>
      <c r="F46" s="50">
        <v>270</v>
      </c>
      <c r="G46" s="56">
        <f t="shared" si="0"/>
        <v>2430</v>
      </c>
    </row>
    <row r="47" spans="1:7" ht="15" customHeight="1" x14ac:dyDescent="0.4">
      <c r="A47" s="2">
        <v>41</v>
      </c>
      <c r="B47" s="64" t="s">
        <v>69</v>
      </c>
      <c r="C47" s="52">
        <v>1</v>
      </c>
      <c r="D47" s="51" t="s">
        <v>14</v>
      </c>
      <c r="E47" s="51">
        <v>4</v>
      </c>
      <c r="F47" s="50">
        <v>330</v>
      </c>
      <c r="G47" s="56">
        <f t="shared" si="0"/>
        <v>1320</v>
      </c>
    </row>
    <row r="48" spans="1:7" ht="15" customHeight="1" x14ac:dyDescent="0.4">
      <c r="A48" s="2">
        <v>42</v>
      </c>
      <c r="B48" s="64" t="s">
        <v>70</v>
      </c>
      <c r="C48" s="66" t="s">
        <v>71</v>
      </c>
      <c r="D48" s="51" t="s">
        <v>14</v>
      </c>
      <c r="E48" s="51">
        <v>1</v>
      </c>
      <c r="F48" s="50">
        <v>680</v>
      </c>
      <c r="G48" s="56">
        <f t="shared" si="0"/>
        <v>680</v>
      </c>
    </row>
    <row r="49" spans="1:7" ht="15" customHeight="1" x14ac:dyDescent="0.4">
      <c r="A49" s="2">
        <v>43</v>
      </c>
      <c r="B49" s="64" t="s">
        <v>70</v>
      </c>
      <c r="C49" s="66" t="s">
        <v>71</v>
      </c>
      <c r="D49" s="51" t="s">
        <v>14</v>
      </c>
      <c r="E49" s="51">
        <v>1</v>
      </c>
      <c r="F49" s="50">
        <v>680</v>
      </c>
      <c r="G49" s="56">
        <f t="shared" si="0"/>
        <v>680</v>
      </c>
    </row>
    <row r="50" spans="1:7" ht="15" customHeight="1" x14ac:dyDescent="0.4">
      <c r="A50" s="2">
        <v>44</v>
      </c>
      <c r="B50" s="64" t="s">
        <v>72</v>
      </c>
      <c r="C50" s="52">
        <v>1</v>
      </c>
      <c r="D50" s="51" t="s">
        <v>14</v>
      </c>
      <c r="E50" s="51">
        <v>1</v>
      </c>
      <c r="F50" s="50">
        <v>1673</v>
      </c>
      <c r="G50" s="56">
        <f t="shared" si="0"/>
        <v>1673</v>
      </c>
    </row>
    <row r="51" spans="1:7" ht="15" customHeight="1" x14ac:dyDescent="0.4">
      <c r="A51" s="2">
        <v>45</v>
      </c>
      <c r="B51" s="64" t="s">
        <v>73</v>
      </c>
      <c r="C51" s="52">
        <v>1</v>
      </c>
      <c r="D51" s="51" t="s">
        <v>14</v>
      </c>
      <c r="E51" s="51">
        <v>2</v>
      </c>
      <c r="F51" s="50">
        <v>807.67679999999996</v>
      </c>
      <c r="G51" s="56">
        <f t="shared" si="0"/>
        <v>1615.3535999999999</v>
      </c>
    </row>
    <row r="52" spans="1:7" ht="15" customHeight="1" x14ac:dyDescent="0.4">
      <c r="A52" s="2">
        <v>46</v>
      </c>
      <c r="B52" s="64" t="s">
        <v>74</v>
      </c>
      <c r="C52" s="52">
        <v>1</v>
      </c>
      <c r="D52" s="51" t="s">
        <v>14</v>
      </c>
      <c r="E52" s="51">
        <v>1</v>
      </c>
      <c r="F52" s="50">
        <v>345.14159999999998</v>
      </c>
      <c r="G52" s="56">
        <f t="shared" si="0"/>
        <v>345.14159999999998</v>
      </c>
    </row>
    <row r="53" spans="1:7" ht="15" customHeight="1" x14ac:dyDescent="0.4">
      <c r="A53" s="116" t="s">
        <v>294</v>
      </c>
      <c r="B53" s="117"/>
      <c r="C53" s="117"/>
      <c r="D53" s="117"/>
      <c r="E53" s="117"/>
      <c r="F53" s="117"/>
      <c r="G53" s="118"/>
    </row>
    <row r="54" spans="1:7" ht="15" customHeight="1" x14ac:dyDescent="0.4">
      <c r="A54" s="2">
        <v>47</v>
      </c>
      <c r="B54" s="33" t="s">
        <v>75</v>
      </c>
      <c r="C54" s="33">
        <v>1</v>
      </c>
      <c r="D54" s="42" t="s">
        <v>15</v>
      </c>
      <c r="E54" s="42">
        <v>8</v>
      </c>
      <c r="F54" s="67">
        <v>8.7464999999999993</v>
      </c>
      <c r="G54" s="56">
        <f t="shared" si="0"/>
        <v>69.971999999999994</v>
      </c>
    </row>
    <row r="55" spans="1:7" ht="15" customHeight="1" x14ac:dyDescent="0.4">
      <c r="A55" s="2">
        <v>48</v>
      </c>
      <c r="B55" s="33" t="s">
        <v>95</v>
      </c>
      <c r="C55" s="33">
        <v>1</v>
      </c>
      <c r="D55" s="42" t="s">
        <v>15</v>
      </c>
      <c r="E55" s="42">
        <v>1</v>
      </c>
      <c r="F55" s="67">
        <v>689</v>
      </c>
      <c r="G55" s="56">
        <f t="shared" si="0"/>
        <v>689</v>
      </c>
    </row>
    <row r="56" spans="1:7" ht="15" customHeight="1" x14ac:dyDescent="0.4">
      <c r="A56" s="2">
        <v>49</v>
      </c>
      <c r="B56" s="33" t="s">
        <v>16</v>
      </c>
      <c r="C56" s="33">
        <v>1</v>
      </c>
      <c r="D56" s="42" t="s">
        <v>15</v>
      </c>
      <c r="E56" s="42">
        <v>1</v>
      </c>
      <c r="F56" s="67">
        <v>102.34</v>
      </c>
      <c r="G56" s="56">
        <f t="shared" si="0"/>
        <v>102.34</v>
      </c>
    </row>
    <row r="57" spans="1:7" ht="15" customHeight="1" x14ac:dyDescent="0.4">
      <c r="A57" s="2">
        <v>50</v>
      </c>
      <c r="B57" s="33" t="s">
        <v>76</v>
      </c>
      <c r="C57" s="33">
        <v>1</v>
      </c>
      <c r="D57" s="42" t="s">
        <v>15</v>
      </c>
      <c r="E57" s="42">
        <v>4</v>
      </c>
      <c r="F57" s="67">
        <v>86.86</v>
      </c>
      <c r="G57" s="56">
        <f t="shared" si="0"/>
        <v>347.44</v>
      </c>
    </row>
    <row r="58" spans="1:7" ht="15" customHeight="1" x14ac:dyDescent="0.4">
      <c r="A58" s="2">
        <v>51</v>
      </c>
      <c r="B58" s="33" t="s">
        <v>76</v>
      </c>
      <c r="C58" s="33">
        <v>1</v>
      </c>
      <c r="D58" s="42" t="s">
        <v>15</v>
      </c>
      <c r="E58" s="42">
        <v>8</v>
      </c>
      <c r="F58" s="67">
        <v>86.8</v>
      </c>
      <c r="G58" s="56">
        <f t="shared" si="0"/>
        <v>694.4</v>
      </c>
    </row>
    <row r="59" spans="1:7" ht="15" customHeight="1" x14ac:dyDescent="0.4">
      <c r="A59" s="2">
        <v>52</v>
      </c>
      <c r="B59" s="33" t="s">
        <v>77</v>
      </c>
      <c r="C59" s="33">
        <v>1</v>
      </c>
      <c r="D59" s="42" t="s">
        <v>15</v>
      </c>
      <c r="E59" s="42">
        <v>4</v>
      </c>
      <c r="F59" s="67">
        <v>38.08</v>
      </c>
      <c r="G59" s="56">
        <f t="shared" si="0"/>
        <v>152.32</v>
      </c>
    </row>
    <row r="60" spans="1:7" ht="15" customHeight="1" x14ac:dyDescent="0.4">
      <c r="A60" s="2">
        <v>53</v>
      </c>
      <c r="B60" s="33" t="s">
        <v>78</v>
      </c>
      <c r="C60" s="33">
        <v>1</v>
      </c>
      <c r="D60" s="42" t="s">
        <v>15</v>
      </c>
      <c r="E60" s="42">
        <v>4</v>
      </c>
      <c r="F60" s="67">
        <v>42.84</v>
      </c>
      <c r="G60" s="56">
        <f t="shared" si="0"/>
        <v>171.36</v>
      </c>
    </row>
    <row r="61" spans="1:7" ht="15" customHeight="1" x14ac:dyDescent="0.4">
      <c r="A61" s="2">
        <v>54</v>
      </c>
      <c r="B61" s="33" t="s">
        <v>79</v>
      </c>
      <c r="C61" s="33">
        <v>1</v>
      </c>
      <c r="D61" s="42" t="s">
        <v>15</v>
      </c>
      <c r="E61" s="42">
        <v>1</v>
      </c>
      <c r="F61" s="67">
        <v>861.74</v>
      </c>
      <c r="G61" s="56">
        <f t="shared" si="0"/>
        <v>861.74</v>
      </c>
    </row>
    <row r="62" spans="1:7" ht="15" customHeight="1" x14ac:dyDescent="0.4">
      <c r="A62" s="2">
        <v>55</v>
      </c>
      <c r="B62" s="33" t="s">
        <v>96</v>
      </c>
      <c r="C62" s="33">
        <v>1</v>
      </c>
      <c r="D62" s="42" t="s">
        <v>15</v>
      </c>
      <c r="E62" s="42">
        <v>2</v>
      </c>
      <c r="F62" s="67">
        <v>11.66</v>
      </c>
      <c r="G62" s="56">
        <f t="shared" si="0"/>
        <v>23.32</v>
      </c>
    </row>
    <row r="63" spans="1:7" ht="15" customHeight="1" x14ac:dyDescent="0.4">
      <c r="A63" s="2">
        <v>56</v>
      </c>
      <c r="B63" s="33" t="s">
        <v>80</v>
      </c>
      <c r="C63" s="33">
        <v>1</v>
      </c>
      <c r="D63" s="42" t="s">
        <v>15</v>
      </c>
      <c r="E63" s="42">
        <v>38</v>
      </c>
      <c r="F63" s="67">
        <v>28.131599999999999</v>
      </c>
      <c r="G63" s="56">
        <f t="shared" si="0"/>
        <v>1069.0008</v>
      </c>
    </row>
    <row r="64" spans="1:7" ht="15" customHeight="1" x14ac:dyDescent="0.4">
      <c r="A64" s="2">
        <v>57</v>
      </c>
      <c r="B64" s="33" t="s">
        <v>81</v>
      </c>
      <c r="C64" s="33">
        <v>1</v>
      </c>
      <c r="D64" s="42" t="s">
        <v>15</v>
      </c>
      <c r="E64" s="42">
        <v>2</v>
      </c>
      <c r="F64" s="67">
        <v>138</v>
      </c>
      <c r="G64" s="56">
        <f t="shared" si="0"/>
        <v>276</v>
      </c>
    </row>
    <row r="65" spans="1:7" ht="15" customHeight="1" x14ac:dyDescent="0.4">
      <c r="A65" s="2">
        <v>58</v>
      </c>
      <c r="B65" s="33" t="s">
        <v>97</v>
      </c>
      <c r="C65" s="33">
        <v>1</v>
      </c>
      <c r="D65" s="42" t="s">
        <v>15</v>
      </c>
      <c r="E65" s="42">
        <v>1</v>
      </c>
      <c r="F65" s="67">
        <v>299</v>
      </c>
      <c r="G65" s="56">
        <f t="shared" si="0"/>
        <v>299</v>
      </c>
    </row>
    <row r="66" spans="1:7" ht="15" customHeight="1" x14ac:dyDescent="0.4">
      <c r="A66" s="2">
        <v>59</v>
      </c>
      <c r="B66" s="33" t="s">
        <v>98</v>
      </c>
      <c r="C66" s="33">
        <v>1</v>
      </c>
      <c r="D66" s="42" t="s">
        <v>15</v>
      </c>
      <c r="E66" s="42">
        <v>10</v>
      </c>
      <c r="F66" s="67">
        <v>47.6</v>
      </c>
      <c r="G66" s="56">
        <f t="shared" si="0"/>
        <v>476</v>
      </c>
    </row>
    <row r="67" spans="1:7" ht="15" customHeight="1" x14ac:dyDescent="0.4">
      <c r="A67" s="2">
        <v>60</v>
      </c>
      <c r="B67" s="33" t="s">
        <v>82</v>
      </c>
      <c r="C67" s="33">
        <v>1</v>
      </c>
      <c r="D67" s="42" t="s">
        <v>15</v>
      </c>
      <c r="E67" s="42">
        <v>1</v>
      </c>
      <c r="F67" s="67">
        <v>370</v>
      </c>
      <c r="G67" s="56">
        <f t="shared" si="0"/>
        <v>370</v>
      </c>
    </row>
    <row r="68" spans="1:7" ht="15" customHeight="1" x14ac:dyDescent="0.4">
      <c r="A68" s="2">
        <v>61</v>
      </c>
      <c r="B68" s="33" t="s">
        <v>99</v>
      </c>
      <c r="C68" s="33">
        <v>1</v>
      </c>
      <c r="D68" s="42" t="s">
        <v>15</v>
      </c>
      <c r="E68" s="42">
        <v>5</v>
      </c>
      <c r="F68" s="67">
        <v>297.5</v>
      </c>
      <c r="G68" s="56">
        <f t="shared" si="0"/>
        <v>1487.5</v>
      </c>
    </row>
    <row r="69" spans="1:7" ht="15" customHeight="1" x14ac:dyDescent="0.4">
      <c r="A69" s="2">
        <v>62</v>
      </c>
      <c r="B69" s="33" t="s">
        <v>100</v>
      </c>
      <c r="C69" s="33">
        <v>1</v>
      </c>
      <c r="D69" s="42" t="s">
        <v>15</v>
      </c>
      <c r="E69" s="42">
        <v>2</v>
      </c>
      <c r="F69" s="67">
        <v>791.35</v>
      </c>
      <c r="G69" s="56">
        <f t="shared" si="0"/>
        <v>1582.7</v>
      </c>
    </row>
    <row r="70" spans="1:7" ht="15" customHeight="1" x14ac:dyDescent="0.4">
      <c r="A70" s="2">
        <v>63</v>
      </c>
      <c r="B70" s="33" t="s">
        <v>101</v>
      </c>
      <c r="C70" s="33">
        <v>1</v>
      </c>
      <c r="D70" s="42" t="s">
        <v>23</v>
      </c>
      <c r="E70" s="42">
        <v>3</v>
      </c>
      <c r="F70" s="67">
        <v>145</v>
      </c>
      <c r="G70" s="56">
        <f t="shared" si="0"/>
        <v>435</v>
      </c>
    </row>
    <row r="71" spans="1:7" ht="15" customHeight="1" x14ac:dyDescent="0.4">
      <c r="A71" s="2">
        <v>64</v>
      </c>
      <c r="B71" s="33" t="s">
        <v>102</v>
      </c>
      <c r="C71" s="33">
        <v>1</v>
      </c>
      <c r="D71" s="42" t="s">
        <v>15</v>
      </c>
      <c r="E71" s="42">
        <v>1</v>
      </c>
      <c r="F71" s="67">
        <v>145</v>
      </c>
      <c r="G71" s="56">
        <f t="shared" si="0"/>
        <v>145</v>
      </c>
    </row>
    <row r="72" spans="1:7" ht="15" customHeight="1" x14ac:dyDescent="0.4">
      <c r="A72" s="2">
        <v>65</v>
      </c>
      <c r="B72" s="33" t="s">
        <v>103</v>
      </c>
      <c r="C72" s="33">
        <v>1</v>
      </c>
      <c r="D72" s="42" t="s">
        <v>23</v>
      </c>
      <c r="E72" s="42">
        <v>1</v>
      </c>
      <c r="F72" s="67">
        <v>145</v>
      </c>
      <c r="G72" s="56">
        <f t="shared" si="0"/>
        <v>145</v>
      </c>
    </row>
    <row r="73" spans="1:7" ht="15" customHeight="1" x14ac:dyDescent="0.4">
      <c r="A73" s="2">
        <v>66</v>
      </c>
      <c r="B73" s="33" t="s">
        <v>104</v>
      </c>
      <c r="C73" s="33">
        <v>1</v>
      </c>
      <c r="D73" s="42" t="s">
        <v>15</v>
      </c>
      <c r="E73" s="42">
        <v>2</v>
      </c>
      <c r="F73" s="67">
        <v>155</v>
      </c>
      <c r="G73" s="56">
        <f t="shared" ref="G73:G138" si="1">SUM(E73*F73)</f>
        <v>310</v>
      </c>
    </row>
    <row r="74" spans="1:7" ht="15" customHeight="1" x14ac:dyDescent="0.4">
      <c r="A74" s="2">
        <v>67</v>
      </c>
      <c r="B74" s="33" t="s">
        <v>105</v>
      </c>
      <c r="C74" s="33">
        <v>1</v>
      </c>
      <c r="D74" s="42" t="s">
        <v>15</v>
      </c>
      <c r="E74" s="42">
        <v>2</v>
      </c>
      <c r="F74" s="67">
        <v>15</v>
      </c>
      <c r="G74" s="56">
        <f t="shared" si="1"/>
        <v>30</v>
      </c>
    </row>
    <row r="75" spans="1:7" ht="15" customHeight="1" x14ac:dyDescent="0.4">
      <c r="A75" s="2">
        <v>68</v>
      </c>
      <c r="B75" s="33" t="s">
        <v>83</v>
      </c>
      <c r="C75" s="33">
        <v>1</v>
      </c>
      <c r="D75" s="42" t="s">
        <v>15</v>
      </c>
      <c r="E75" s="42">
        <v>10</v>
      </c>
      <c r="F75" s="67">
        <v>41.65</v>
      </c>
      <c r="G75" s="56">
        <f t="shared" si="1"/>
        <v>416.5</v>
      </c>
    </row>
    <row r="76" spans="1:7" ht="15" customHeight="1" x14ac:dyDescent="0.4">
      <c r="A76" s="2">
        <v>69</v>
      </c>
      <c r="B76" s="33" t="s">
        <v>106</v>
      </c>
      <c r="C76" s="33">
        <v>1</v>
      </c>
      <c r="D76" s="42" t="s">
        <v>15</v>
      </c>
      <c r="E76" s="42">
        <v>1</v>
      </c>
      <c r="F76" s="67">
        <v>1246.1300000000001</v>
      </c>
      <c r="G76" s="56">
        <f t="shared" si="1"/>
        <v>1246.1300000000001</v>
      </c>
    </row>
    <row r="77" spans="1:7" ht="15" customHeight="1" x14ac:dyDescent="0.4">
      <c r="A77" s="2">
        <v>70</v>
      </c>
      <c r="B77" s="33" t="s">
        <v>84</v>
      </c>
      <c r="C77" s="33">
        <v>1</v>
      </c>
      <c r="D77" s="42" t="s">
        <v>15</v>
      </c>
      <c r="E77" s="42">
        <v>1</v>
      </c>
      <c r="F77" s="67">
        <v>624.75</v>
      </c>
      <c r="G77" s="56">
        <f t="shared" si="1"/>
        <v>624.75</v>
      </c>
    </row>
    <row r="78" spans="1:7" ht="15" customHeight="1" x14ac:dyDescent="0.4">
      <c r="A78" s="2">
        <v>71</v>
      </c>
      <c r="B78" s="33" t="s">
        <v>107</v>
      </c>
      <c r="C78" s="33">
        <v>1</v>
      </c>
      <c r="D78" s="42" t="s">
        <v>15</v>
      </c>
      <c r="E78" s="42">
        <v>1</v>
      </c>
      <c r="F78" s="67">
        <v>300</v>
      </c>
      <c r="G78" s="56">
        <f t="shared" si="1"/>
        <v>300</v>
      </c>
    </row>
    <row r="79" spans="1:7" ht="15" customHeight="1" x14ac:dyDescent="0.4">
      <c r="A79" s="2">
        <v>72</v>
      </c>
      <c r="B79" s="33" t="s">
        <v>108</v>
      </c>
      <c r="C79" s="33">
        <v>1</v>
      </c>
      <c r="D79" s="42" t="s">
        <v>15</v>
      </c>
      <c r="E79" s="42">
        <v>3</v>
      </c>
      <c r="F79" s="67">
        <v>45.456600000000002</v>
      </c>
      <c r="G79" s="56">
        <f t="shared" si="1"/>
        <v>136.3698</v>
      </c>
    </row>
    <row r="80" spans="1:7" ht="15" customHeight="1" x14ac:dyDescent="0.4">
      <c r="A80" s="2">
        <v>73</v>
      </c>
      <c r="B80" s="33" t="s">
        <v>17</v>
      </c>
      <c r="C80" s="33">
        <v>1</v>
      </c>
      <c r="D80" s="42" t="s">
        <v>15</v>
      </c>
      <c r="E80" s="42">
        <v>1</v>
      </c>
      <c r="F80" s="67">
        <v>1190</v>
      </c>
      <c r="G80" s="56">
        <f t="shared" si="1"/>
        <v>1190</v>
      </c>
    </row>
    <row r="81" spans="1:7" ht="15" customHeight="1" x14ac:dyDescent="0.4">
      <c r="A81" s="2">
        <v>74</v>
      </c>
      <c r="B81" s="33" t="s">
        <v>85</v>
      </c>
      <c r="C81" s="33">
        <v>1</v>
      </c>
      <c r="D81" s="42" t="s">
        <v>15</v>
      </c>
      <c r="E81" s="42">
        <v>1</v>
      </c>
      <c r="F81" s="67">
        <v>25</v>
      </c>
      <c r="G81" s="56">
        <f t="shared" si="1"/>
        <v>25</v>
      </c>
    </row>
    <row r="82" spans="1:7" ht="15" customHeight="1" x14ac:dyDescent="0.4">
      <c r="A82" s="2">
        <v>75</v>
      </c>
      <c r="B82" s="33" t="s">
        <v>86</v>
      </c>
      <c r="C82" s="33">
        <v>1</v>
      </c>
      <c r="D82" s="42" t="s">
        <v>15</v>
      </c>
      <c r="E82" s="42">
        <v>2</v>
      </c>
      <c r="F82" s="67">
        <v>30</v>
      </c>
      <c r="G82" s="56">
        <f t="shared" si="1"/>
        <v>60</v>
      </c>
    </row>
    <row r="83" spans="1:7" ht="15" customHeight="1" x14ac:dyDescent="0.4">
      <c r="A83" s="2">
        <v>76</v>
      </c>
      <c r="B83" s="33" t="s">
        <v>109</v>
      </c>
      <c r="C83" s="33">
        <v>1</v>
      </c>
      <c r="D83" s="42" t="s">
        <v>15</v>
      </c>
      <c r="E83" s="42">
        <v>2</v>
      </c>
      <c r="F83" s="67">
        <v>622.16</v>
      </c>
      <c r="G83" s="56">
        <f t="shared" si="1"/>
        <v>1244.32</v>
      </c>
    </row>
    <row r="84" spans="1:7" ht="15" customHeight="1" x14ac:dyDescent="0.4">
      <c r="A84" s="2">
        <v>77</v>
      </c>
      <c r="B84" s="33" t="s">
        <v>87</v>
      </c>
      <c r="C84" s="33">
        <v>532</v>
      </c>
      <c r="D84" s="42" t="s">
        <v>15</v>
      </c>
      <c r="E84" s="42">
        <v>5</v>
      </c>
      <c r="F84" s="67">
        <v>119</v>
      </c>
      <c r="G84" s="56">
        <f t="shared" si="1"/>
        <v>595</v>
      </c>
    </row>
    <row r="85" spans="1:7" ht="15" customHeight="1" x14ac:dyDescent="0.4">
      <c r="A85" s="2">
        <v>78</v>
      </c>
      <c r="B85" s="33" t="s">
        <v>88</v>
      </c>
      <c r="C85" s="33">
        <v>1148</v>
      </c>
      <c r="D85" s="42" t="s">
        <v>15</v>
      </c>
      <c r="E85" s="42">
        <v>1</v>
      </c>
      <c r="F85" s="67">
        <v>161</v>
      </c>
      <c r="G85" s="56">
        <f t="shared" si="1"/>
        <v>161</v>
      </c>
    </row>
    <row r="86" spans="1:7" s="1" customFormat="1" ht="15" customHeight="1" x14ac:dyDescent="0.4">
      <c r="A86" s="2">
        <v>79</v>
      </c>
      <c r="B86" s="33" t="s">
        <v>89</v>
      </c>
      <c r="C86" s="33">
        <v>2181</v>
      </c>
      <c r="D86" s="42" t="s">
        <v>15</v>
      </c>
      <c r="E86" s="42">
        <v>1</v>
      </c>
      <c r="F86" s="67">
        <v>91</v>
      </c>
      <c r="G86" s="56">
        <f t="shared" si="1"/>
        <v>91</v>
      </c>
    </row>
    <row r="87" spans="1:7" ht="15" customHeight="1" x14ac:dyDescent="0.4">
      <c r="A87" s="2">
        <v>80</v>
      </c>
      <c r="B87" s="33" t="s">
        <v>110</v>
      </c>
      <c r="C87" s="33">
        <v>91621354</v>
      </c>
      <c r="D87" s="42" t="s">
        <v>15</v>
      </c>
      <c r="E87" s="42">
        <v>1</v>
      </c>
      <c r="F87" s="67">
        <v>462</v>
      </c>
      <c r="G87" s="56">
        <f t="shared" si="1"/>
        <v>462</v>
      </c>
    </row>
    <row r="88" spans="1:7" ht="17.25" customHeight="1" x14ac:dyDescent="0.4">
      <c r="A88" s="2">
        <v>81</v>
      </c>
      <c r="B88" s="33" t="s">
        <v>90</v>
      </c>
      <c r="C88" s="33">
        <v>91621361</v>
      </c>
      <c r="D88" s="42" t="s">
        <v>15</v>
      </c>
      <c r="E88" s="42">
        <v>1</v>
      </c>
      <c r="F88" s="67">
        <v>391.51</v>
      </c>
      <c r="G88" s="56">
        <f t="shared" si="1"/>
        <v>391.51</v>
      </c>
    </row>
    <row r="89" spans="1:7" ht="15" customHeight="1" x14ac:dyDescent="0.4">
      <c r="A89" s="2">
        <v>82</v>
      </c>
      <c r="B89" s="33" t="s">
        <v>91</v>
      </c>
      <c r="C89" s="33">
        <v>916213184</v>
      </c>
      <c r="D89" s="42" t="s">
        <v>15</v>
      </c>
      <c r="E89" s="42">
        <v>1</v>
      </c>
      <c r="F89" s="67">
        <v>85.27</v>
      </c>
      <c r="G89" s="56">
        <f t="shared" si="1"/>
        <v>85.27</v>
      </c>
    </row>
    <row r="90" spans="1:7" ht="15" customHeight="1" x14ac:dyDescent="0.4">
      <c r="A90" s="2">
        <v>83</v>
      </c>
      <c r="B90" s="33" t="s">
        <v>111</v>
      </c>
      <c r="C90" s="33">
        <v>916214232</v>
      </c>
      <c r="D90" s="42" t="s">
        <v>15</v>
      </c>
      <c r="E90" s="42">
        <v>1</v>
      </c>
      <c r="F90" s="67">
        <v>276</v>
      </c>
      <c r="G90" s="56">
        <f t="shared" si="1"/>
        <v>276</v>
      </c>
    </row>
    <row r="91" spans="1:7" ht="15" customHeight="1" x14ac:dyDescent="0.4">
      <c r="A91" s="2">
        <v>84</v>
      </c>
      <c r="B91" s="33" t="s">
        <v>92</v>
      </c>
      <c r="C91" s="33">
        <v>916214527</v>
      </c>
      <c r="D91" s="42" t="s">
        <v>15</v>
      </c>
      <c r="E91" s="42">
        <v>1</v>
      </c>
      <c r="F91" s="67">
        <v>238</v>
      </c>
      <c r="G91" s="56">
        <f t="shared" si="1"/>
        <v>238</v>
      </c>
    </row>
    <row r="92" spans="1:7" ht="15" customHeight="1" x14ac:dyDescent="0.4">
      <c r="A92" s="2">
        <v>85</v>
      </c>
      <c r="B92" s="33" t="s">
        <v>93</v>
      </c>
      <c r="C92" s="33">
        <v>916214709</v>
      </c>
      <c r="D92" s="42" t="s">
        <v>15</v>
      </c>
      <c r="E92" s="42">
        <v>1</v>
      </c>
      <c r="F92" s="67">
        <v>579.53</v>
      </c>
      <c r="G92" s="56">
        <f t="shared" si="1"/>
        <v>579.53</v>
      </c>
    </row>
    <row r="93" spans="1:7" ht="15" customHeight="1" x14ac:dyDescent="0.4">
      <c r="A93" s="2">
        <v>86</v>
      </c>
      <c r="B93" s="33" t="s">
        <v>94</v>
      </c>
      <c r="C93" s="33">
        <v>916215224</v>
      </c>
      <c r="D93" s="42" t="s">
        <v>15</v>
      </c>
      <c r="E93" s="42">
        <v>1</v>
      </c>
      <c r="F93" s="67">
        <v>99</v>
      </c>
      <c r="G93" s="56">
        <f t="shared" si="1"/>
        <v>99</v>
      </c>
    </row>
    <row r="94" spans="1:7" ht="15" customHeight="1" x14ac:dyDescent="0.4">
      <c r="A94" s="119" t="s">
        <v>292</v>
      </c>
      <c r="B94" s="120"/>
      <c r="C94" s="120"/>
      <c r="D94" s="120"/>
      <c r="E94" s="120"/>
      <c r="F94" s="120"/>
      <c r="G94" s="121"/>
    </row>
    <row r="95" spans="1:7" ht="15" customHeight="1" x14ac:dyDescent="0.4">
      <c r="A95" s="2">
        <v>87</v>
      </c>
      <c r="B95" s="4" t="s">
        <v>20</v>
      </c>
      <c r="C95" s="3">
        <v>1</v>
      </c>
      <c r="D95" s="3" t="s">
        <v>15</v>
      </c>
      <c r="E95" s="3">
        <v>1</v>
      </c>
      <c r="F95" s="68">
        <v>861</v>
      </c>
      <c r="G95" s="56">
        <f t="shared" si="1"/>
        <v>861</v>
      </c>
    </row>
    <row r="96" spans="1:7" ht="15" customHeight="1" x14ac:dyDescent="0.4">
      <c r="A96" s="2">
        <v>88</v>
      </c>
      <c r="B96" s="4" t="s">
        <v>112</v>
      </c>
      <c r="C96" s="3">
        <v>1</v>
      </c>
      <c r="D96" s="3" t="s">
        <v>15</v>
      </c>
      <c r="E96" s="3">
        <v>54</v>
      </c>
      <c r="F96" s="68">
        <v>41.4</v>
      </c>
      <c r="G96" s="56">
        <f t="shared" si="1"/>
        <v>2235.6</v>
      </c>
    </row>
    <row r="97" spans="1:7" ht="15" customHeight="1" x14ac:dyDescent="0.4">
      <c r="A97" s="2">
        <v>89</v>
      </c>
      <c r="B97" s="4" t="s">
        <v>113</v>
      </c>
      <c r="C97" s="3">
        <v>1</v>
      </c>
      <c r="D97" s="3" t="s">
        <v>15</v>
      </c>
      <c r="E97" s="3">
        <v>2</v>
      </c>
      <c r="F97" s="68">
        <v>724.16</v>
      </c>
      <c r="G97" s="56">
        <f t="shared" si="1"/>
        <v>1448.32</v>
      </c>
    </row>
    <row r="98" spans="1:7" ht="15" customHeight="1" x14ac:dyDescent="0.4">
      <c r="A98" s="2">
        <v>90</v>
      </c>
      <c r="B98" s="4" t="s">
        <v>114</v>
      </c>
      <c r="C98" s="3">
        <v>1</v>
      </c>
      <c r="D98" s="3" t="s">
        <v>15</v>
      </c>
      <c r="E98" s="3">
        <v>1</v>
      </c>
      <c r="F98" s="68">
        <v>337.28</v>
      </c>
      <c r="G98" s="56">
        <f t="shared" si="1"/>
        <v>337.28</v>
      </c>
    </row>
    <row r="99" spans="1:7" ht="15" customHeight="1" x14ac:dyDescent="0.4">
      <c r="A99" s="2">
        <v>91</v>
      </c>
      <c r="B99" s="4" t="s">
        <v>21</v>
      </c>
      <c r="C99" s="3">
        <v>1</v>
      </c>
      <c r="D99" s="3" t="s">
        <v>15</v>
      </c>
      <c r="E99" s="3">
        <v>20</v>
      </c>
      <c r="F99" s="68">
        <v>95</v>
      </c>
      <c r="G99" s="56">
        <f t="shared" si="1"/>
        <v>1900</v>
      </c>
    </row>
    <row r="100" spans="1:7" ht="15" customHeight="1" x14ac:dyDescent="0.4">
      <c r="A100" s="2">
        <v>92</v>
      </c>
      <c r="B100" s="4" t="s">
        <v>115</v>
      </c>
      <c r="C100" s="3">
        <v>1</v>
      </c>
      <c r="D100" s="3" t="s">
        <v>15</v>
      </c>
      <c r="E100" s="3">
        <v>1</v>
      </c>
      <c r="F100" s="68">
        <v>1249.9000000000001</v>
      </c>
      <c r="G100" s="56">
        <f t="shared" si="1"/>
        <v>1249.9000000000001</v>
      </c>
    </row>
    <row r="101" spans="1:7" ht="15" customHeight="1" x14ac:dyDescent="0.4">
      <c r="A101" s="2">
        <v>93</v>
      </c>
      <c r="B101" s="4" t="s">
        <v>116</v>
      </c>
      <c r="C101" s="3">
        <v>175</v>
      </c>
      <c r="D101" s="3" t="s">
        <v>15</v>
      </c>
      <c r="E101" s="3">
        <v>1</v>
      </c>
      <c r="F101" s="68">
        <v>599</v>
      </c>
      <c r="G101" s="56">
        <f t="shared" si="1"/>
        <v>599</v>
      </c>
    </row>
    <row r="102" spans="1:7" s="1" customFormat="1" ht="15" customHeight="1" x14ac:dyDescent="0.4">
      <c r="A102" s="2">
        <v>94</v>
      </c>
      <c r="B102" s="4" t="s">
        <v>117</v>
      </c>
      <c r="C102" s="3">
        <v>916214914</v>
      </c>
      <c r="D102" s="3" t="s">
        <v>15</v>
      </c>
      <c r="E102" s="3">
        <v>1</v>
      </c>
      <c r="F102" s="68">
        <v>1787.4</v>
      </c>
      <c r="G102" s="56">
        <f t="shared" si="1"/>
        <v>1787.4</v>
      </c>
    </row>
    <row r="103" spans="1:7" s="1" customFormat="1" ht="15" customHeight="1" x14ac:dyDescent="0.4">
      <c r="A103" s="2">
        <v>95</v>
      </c>
      <c r="B103" s="4" t="s">
        <v>118</v>
      </c>
      <c r="C103" s="3">
        <v>208</v>
      </c>
      <c r="D103" s="3" t="s">
        <v>15</v>
      </c>
      <c r="E103" s="3">
        <v>300</v>
      </c>
      <c r="F103" s="68">
        <v>209.73746299999999</v>
      </c>
      <c r="G103" s="56">
        <f t="shared" si="1"/>
        <v>62921.238899999997</v>
      </c>
    </row>
    <row r="104" spans="1:7" s="1" customFormat="1" ht="15" customHeight="1" x14ac:dyDescent="0.4">
      <c r="A104" s="2">
        <v>96</v>
      </c>
      <c r="B104" s="4" t="s">
        <v>22</v>
      </c>
      <c r="C104" s="3">
        <v>205</v>
      </c>
      <c r="D104" s="3" t="s">
        <v>15</v>
      </c>
      <c r="E104" s="3">
        <v>5</v>
      </c>
      <c r="F104" s="68">
        <v>380</v>
      </c>
      <c r="G104" s="56">
        <f t="shared" si="1"/>
        <v>1900</v>
      </c>
    </row>
    <row r="105" spans="1:7" s="1" customFormat="1" ht="15" customHeight="1" x14ac:dyDescent="0.4">
      <c r="A105" s="105" t="s">
        <v>295</v>
      </c>
      <c r="B105" s="112"/>
      <c r="C105" s="112"/>
      <c r="D105" s="112"/>
      <c r="E105" s="112"/>
      <c r="F105" s="112"/>
      <c r="G105" s="113"/>
    </row>
    <row r="106" spans="1:7" s="1" customFormat="1" ht="15" customHeight="1" x14ac:dyDescent="0.4">
      <c r="A106" s="2">
        <v>97</v>
      </c>
      <c r="B106" s="30" t="s">
        <v>144</v>
      </c>
      <c r="C106" s="31">
        <v>1</v>
      </c>
      <c r="D106" s="32" t="s">
        <v>15</v>
      </c>
      <c r="E106" s="32">
        <v>19</v>
      </c>
      <c r="F106" s="81">
        <v>1824.78</v>
      </c>
      <c r="G106" s="56">
        <f t="shared" si="1"/>
        <v>34670.82</v>
      </c>
    </row>
    <row r="107" spans="1:7" s="1" customFormat="1" ht="15" customHeight="1" x14ac:dyDescent="0.4">
      <c r="A107" s="2">
        <v>98</v>
      </c>
      <c r="B107" s="30" t="s">
        <v>144</v>
      </c>
      <c r="C107" s="31">
        <v>1</v>
      </c>
      <c r="D107" s="32" t="s">
        <v>15</v>
      </c>
      <c r="E107" s="32">
        <v>1</v>
      </c>
      <c r="F107" s="82">
        <v>1824.86</v>
      </c>
      <c r="G107" s="56">
        <f t="shared" si="1"/>
        <v>1824.86</v>
      </c>
    </row>
    <row r="108" spans="1:7" s="1" customFormat="1" ht="15" customHeight="1" x14ac:dyDescent="0.4">
      <c r="A108" s="2">
        <v>99</v>
      </c>
      <c r="B108" s="30" t="s">
        <v>145</v>
      </c>
      <c r="C108" s="31">
        <v>1</v>
      </c>
      <c r="D108" s="32" t="s">
        <v>15</v>
      </c>
      <c r="E108" s="32">
        <v>2</v>
      </c>
      <c r="F108" s="82">
        <v>357</v>
      </c>
      <c r="G108" s="56">
        <f t="shared" si="1"/>
        <v>714</v>
      </c>
    </row>
    <row r="109" spans="1:7" s="1" customFormat="1" ht="15" customHeight="1" x14ac:dyDescent="0.4">
      <c r="A109" s="2">
        <v>100</v>
      </c>
      <c r="B109" s="30" t="s">
        <v>146</v>
      </c>
      <c r="C109" s="31">
        <v>1</v>
      </c>
      <c r="D109" s="32" t="s">
        <v>15</v>
      </c>
      <c r="E109" s="32">
        <v>1</v>
      </c>
      <c r="F109" s="82">
        <v>1760.8</v>
      </c>
      <c r="G109" s="56">
        <f t="shared" si="1"/>
        <v>1760.8</v>
      </c>
    </row>
    <row r="110" spans="1:7" s="1" customFormat="1" ht="15" customHeight="1" x14ac:dyDescent="0.4">
      <c r="A110" s="2">
        <v>101</v>
      </c>
      <c r="B110" s="30" t="s">
        <v>147</v>
      </c>
      <c r="C110" s="31">
        <v>1</v>
      </c>
      <c r="D110" s="32" t="s">
        <v>15</v>
      </c>
      <c r="E110" s="32">
        <v>4</v>
      </c>
      <c r="F110" s="82">
        <v>978.18</v>
      </c>
      <c r="G110" s="56">
        <f t="shared" si="1"/>
        <v>3912.72</v>
      </c>
    </row>
    <row r="111" spans="1:7" s="1" customFormat="1" ht="15" customHeight="1" x14ac:dyDescent="0.4">
      <c r="A111" s="2">
        <v>102</v>
      </c>
      <c r="B111" s="30" t="s">
        <v>148</v>
      </c>
      <c r="C111" s="31">
        <v>1</v>
      </c>
      <c r="D111" s="32" t="s">
        <v>15</v>
      </c>
      <c r="E111" s="32">
        <v>1</v>
      </c>
      <c r="F111" s="82">
        <v>229.5</v>
      </c>
      <c r="G111" s="56">
        <f t="shared" si="1"/>
        <v>229.5</v>
      </c>
    </row>
    <row r="112" spans="1:7" s="1" customFormat="1" ht="15" customHeight="1" x14ac:dyDescent="0.4">
      <c r="A112" s="2">
        <v>103</v>
      </c>
      <c r="B112" s="30" t="s">
        <v>149</v>
      </c>
      <c r="C112" s="31">
        <v>1</v>
      </c>
      <c r="D112" s="32" t="s">
        <v>15</v>
      </c>
      <c r="E112" s="32">
        <v>1</v>
      </c>
      <c r="F112" s="82">
        <v>1451.8</v>
      </c>
      <c r="G112" s="56">
        <f t="shared" si="1"/>
        <v>1451.8</v>
      </c>
    </row>
    <row r="113" spans="1:7" s="1" customFormat="1" ht="15" customHeight="1" x14ac:dyDescent="0.4">
      <c r="A113" s="2">
        <v>104</v>
      </c>
      <c r="B113" s="30" t="s">
        <v>150</v>
      </c>
      <c r="C113" s="31">
        <v>1</v>
      </c>
      <c r="D113" s="32" t="s">
        <v>15</v>
      </c>
      <c r="E113" s="32">
        <v>1</v>
      </c>
      <c r="F113" s="82">
        <v>711.76</v>
      </c>
      <c r="G113" s="56">
        <f t="shared" si="1"/>
        <v>711.76</v>
      </c>
    </row>
    <row r="114" spans="1:7" s="1" customFormat="1" ht="15" customHeight="1" x14ac:dyDescent="0.4">
      <c r="A114" s="2">
        <v>105</v>
      </c>
      <c r="B114" s="30" t="s">
        <v>151</v>
      </c>
      <c r="C114" s="31">
        <v>1</v>
      </c>
      <c r="D114" s="32" t="s">
        <v>15</v>
      </c>
      <c r="E114" s="32">
        <v>1</v>
      </c>
      <c r="F114" s="82">
        <v>781.2</v>
      </c>
      <c r="G114" s="56">
        <f t="shared" si="1"/>
        <v>781.2</v>
      </c>
    </row>
    <row r="115" spans="1:7" s="1" customFormat="1" ht="15" customHeight="1" x14ac:dyDescent="0.4">
      <c r="A115" s="2">
        <v>106</v>
      </c>
      <c r="B115" s="30" t="s">
        <v>152</v>
      </c>
      <c r="C115" s="31">
        <v>1</v>
      </c>
      <c r="D115" s="32" t="s">
        <v>15</v>
      </c>
      <c r="E115" s="32">
        <v>1</v>
      </c>
      <c r="F115" s="82">
        <v>1201.9000000000001</v>
      </c>
      <c r="G115" s="56">
        <f t="shared" si="1"/>
        <v>1201.9000000000001</v>
      </c>
    </row>
    <row r="116" spans="1:7" s="1" customFormat="1" ht="15" customHeight="1" x14ac:dyDescent="0.4">
      <c r="A116" s="2">
        <v>107</v>
      </c>
      <c r="B116" s="30" t="s">
        <v>153</v>
      </c>
      <c r="C116" s="31">
        <v>282</v>
      </c>
      <c r="D116" s="32" t="s">
        <v>15</v>
      </c>
      <c r="E116" s="32">
        <v>1</v>
      </c>
      <c r="F116" s="82">
        <v>1204.04</v>
      </c>
      <c r="G116" s="56">
        <f t="shared" si="1"/>
        <v>1204.04</v>
      </c>
    </row>
    <row r="117" spans="1:7" s="1" customFormat="1" ht="15" customHeight="1" x14ac:dyDescent="0.4">
      <c r="A117" s="2">
        <v>108</v>
      </c>
      <c r="B117" s="30" t="s">
        <v>154</v>
      </c>
      <c r="C117" s="31">
        <v>1</v>
      </c>
      <c r="D117" s="32" t="s">
        <v>15</v>
      </c>
      <c r="E117" s="32">
        <v>1</v>
      </c>
      <c r="F117" s="82">
        <v>953.56</v>
      </c>
      <c r="G117" s="56">
        <f t="shared" si="1"/>
        <v>953.56</v>
      </c>
    </row>
    <row r="118" spans="1:7" s="1" customFormat="1" ht="15" customHeight="1" x14ac:dyDescent="0.4">
      <c r="A118" s="2">
        <v>109</v>
      </c>
      <c r="B118" s="30" t="s">
        <v>155</v>
      </c>
      <c r="C118" s="31">
        <v>1</v>
      </c>
      <c r="D118" s="32" t="s">
        <v>15</v>
      </c>
      <c r="E118" s="32">
        <v>1</v>
      </c>
      <c r="F118" s="82">
        <v>1454.39</v>
      </c>
      <c r="G118" s="56">
        <f t="shared" si="1"/>
        <v>1454.39</v>
      </c>
    </row>
    <row r="119" spans="1:7" s="1" customFormat="1" ht="15" customHeight="1" x14ac:dyDescent="0.4">
      <c r="A119" s="2">
        <v>110</v>
      </c>
      <c r="B119" s="30" t="s">
        <v>156</v>
      </c>
      <c r="C119" s="31">
        <v>1</v>
      </c>
      <c r="D119" s="32" t="s">
        <v>15</v>
      </c>
      <c r="E119" s="32">
        <v>1</v>
      </c>
      <c r="F119" s="82">
        <v>341.53</v>
      </c>
      <c r="G119" s="56">
        <f t="shared" si="1"/>
        <v>341.53</v>
      </c>
    </row>
    <row r="120" spans="1:7" s="1" customFormat="1" ht="15" customHeight="1" x14ac:dyDescent="0.4">
      <c r="A120" s="2">
        <v>111</v>
      </c>
      <c r="B120" s="30" t="s">
        <v>157</v>
      </c>
      <c r="C120" s="31">
        <v>1</v>
      </c>
      <c r="D120" s="32" t="s">
        <v>15</v>
      </c>
      <c r="E120" s="32">
        <v>1</v>
      </c>
      <c r="F120" s="82">
        <v>285.14</v>
      </c>
      <c r="G120" s="56">
        <f t="shared" si="1"/>
        <v>285.14</v>
      </c>
    </row>
    <row r="121" spans="1:7" s="1" customFormat="1" ht="15" customHeight="1" x14ac:dyDescent="0.4">
      <c r="A121" s="2">
        <v>112</v>
      </c>
      <c r="B121" s="30" t="s">
        <v>158</v>
      </c>
      <c r="C121" s="31">
        <v>377</v>
      </c>
      <c r="D121" s="32" t="s">
        <v>15</v>
      </c>
      <c r="E121" s="32">
        <v>9</v>
      </c>
      <c r="F121" s="82">
        <v>395.56</v>
      </c>
      <c r="G121" s="56">
        <f t="shared" si="1"/>
        <v>3560.04</v>
      </c>
    </row>
    <row r="122" spans="1:7" s="1" customFormat="1" ht="15" customHeight="1" x14ac:dyDescent="0.4">
      <c r="A122" s="2">
        <v>113</v>
      </c>
      <c r="B122" s="30" t="s">
        <v>158</v>
      </c>
      <c r="C122" s="31">
        <v>377</v>
      </c>
      <c r="D122" s="32" t="s">
        <v>15</v>
      </c>
      <c r="E122" s="32">
        <v>3</v>
      </c>
      <c r="F122" s="82">
        <v>395.56</v>
      </c>
      <c r="G122" s="56">
        <f t="shared" si="1"/>
        <v>1186.68</v>
      </c>
    </row>
    <row r="123" spans="1:7" s="1" customFormat="1" ht="15" customHeight="1" x14ac:dyDescent="0.4">
      <c r="A123" s="2">
        <v>114</v>
      </c>
      <c r="B123" s="30" t="s">
        <v>159</v>
      </c>
      <c r="C123" s="31">
        <v>375</v>
      </c>
      <c r="D123" s="32" t="s">
        <v>15</v>
      </c>
      <c r="E123" s="32">
        <v>3</v>
      </c>
      <c r="F123" s="82">
        <v>390.6</v>
      </c>
      <c r="G123" s="56">
        <f t="shared" si="1"/>
        <v>1171.8000000000002</v>
      </c>
    </row>
    <row r="124" spans="1:7" s="1" customFormat="1" ht="15" customHeight="1" x14ac:dyDescent="0.4">
      <c r="A124" s="2">
        <v>115</v>
      </c>
      <c r="B124" s="30" t="s">
        <v>160</v>
      </c>
      <c r="C124" s="31">
        <v>1</v>
      </c>
      <c r="D124" s="32" t="s">
        <v>15</v>
      </c>
      <c r="E124" s="32">
        <v>1</v>
      </c>
      <c r="F124" s="82">
        <v>796.78</v>
      </c>
      <c r="G124" s="56">
        <f t="shared" si="1"/>
        <v>796.78</v>
      </c>
    </row>
    <row r="125" spans="1:7" s="1" customFormat="1" ht="15" customHeight="1" x14ac:dyDescent="0.4">
      <c r="A125" s="2">
        <v>116</v>
      </c>
      <c r="B125" s="30" t="s">
        <v>161</v>
      </c>
      <c r="C125" s="31">
        <v>369</v>
      </c>
      <c r="D125" s="32" t="s">
        <v>15</v>
      </c>
      <c r="E125" s="32">
        <v>1</v>
      </c>
      <c r="F125" s="82">
        <v>396.8</v>
      </c>
      <c r="G125" s="56">
        <f t="shared" si="1"/>
        <v>396.8</v>
      </c>
    </row>
    <row r="126" spans="1:7" s="1" customFormat="1" ht="15" customHeight="1" x14ac:dyDescent="0.4">
      <c r="A126" s="2">
        <v>117</v>
      </c>
      <c r="B126" s="30" t="s">
        <v>161</v>
      </c>
      <c r="C126" s="31">
        <v>369</v>
      </c>
      <c r="D126" s="32" t="s">
        <v>15</v>
      </c>
      <c r="E126" s="32">
        <v>5</v>
      </c>
      <c r="F126" s="82">
        <v>396.8</v>
      </c>
      <c r="G126" s="56">
        <f t="shared" si="1"/>
        <v>1984</v>
      </c>
    </row>
    <row r="127" spans="1:7" s="1" customFormat="1" ht="15" customHeight="1" x14ac:dyDescent="0.4">
      <c r="A127" s="2">
        <v>118</v>
      </c>
      <c r="B127" s="30" t="s">
        <v>162</v>
      </c>
      <c r="C127" s="31">
        <v>1</v>
      </c>
      <c r="D127" s="32" t="s">
        <v>15</v>
      </c>
      <c r="E127" s="32">
        <v>1</v>
      </c>
      <c r="F127" s="82">
        <v>164.4</v>
      </c>
      <c r="G127" s="56">
        <f t="shared" si="1"/>
        <v>164.4</v>
      </c>
    </row>
    <row r="128" spans="1:7" s="1" customFormat="1" ht="15" customHeight="1" x14ac:dyDescent="0.4">
      <c r="A128" s="2">
        <v>119</v>
      </c>
      <c r="B128" s="30" t="s">
        <v>163</v>
      </c>
      <c r="C128" s="31">
        <v>1</v>
      </c>
      <c r="D128" s="32" t="s">
        <v>15</v>
      </c>
      <c r="E128" s="32">
        <v>1</v>
      </c>
      <c r="F128" s="82">
        <v>1009.32</v>
      </c>
      <c r="G128" s="56">
        <f t="shared" si="1"/>
        <v>1009.32</v>
      </c>
    </row>
    <row r="129" spans="1:7" s="1" customFormat="1" ht="15" customHeight="1" x14ac:dyDescent="0.4">
      <c r="A129" s="2">
        <v>120</v>
      </c>
      <c r="B129" s="30" t="s">
        <v>164</v>
      </c>
      <c r="C129" s="31">
        <v>1</v>
      </c>
      <c r="D129" s="32" t="s">
        <v>23</v>
      </c>
      <c r="E129" s="32">
        <v>8</v>
      </c>
      <c r="F129" s="82">
        <v>3681.6837</v>
      </c>
      <c r="G129" s="56">
        <f t="shared" si="1"/>
        <v>29453.4696</v>
      </c>
    </row>
    <row r="130" spans="1:7" s="1" customFormat="1" ht="15" customHeight="1" x14ac:dyDescent="0.4">
      <c r="A130" s="2">
        <v>121</v>
      </c>
      <c r="B130" s="30" t="s">
        <v>165</v>
      </c>
      <c r="C130" s="31">
        <v>1</v>
      </c>
      <c r="D130" s="32" t="s">
        <v>23</v>
      </c>
      <c r="E130" s="32">
        <v>2</v>
      </c>
      <c r="F130" s="82">
        <v>9791.2900000000009</v>
      </c>
      <c r="G130" s="56">
        <f t="shared" si="1"/>
        <v>19582.580000000002</v>
      </c>
    </row>
    <row r="131" spans="1:7" s="1" customFormat="1" ht="15" customHeight="1" x14ac:dyDescent="0.4">
      <c r="A131" s="2">
        <v>122</v>
      </c>
      <c r="B131" s="30" t="s">
        <v>166</v>
      </c>
      <c r="C131" s="31">
        <v>1</v>
      </c>
      <c r="D131" s="32" t="s">
        <v>15</v>
      </c>
      <c r="E131" s="32">
        <v>2</v>
      </c>
      <c r="F131" s="82">
        <v>268.45999999999998</v>
      </c>
      <c r="G131" s="56">
        <f t="shared" si="1"/>
        <v>536.91999999999996</v>
      </c>
    </row>
    <row r="132" spans="1:7" s="1" customFormat="1" ht="15" customHeight="1" x14ac:dyDescent="0.4">
      <c r="A132" s="2">
        <v>123</v>
      </c>
      <c r="B132" s="30" t="s">
        <v>167</v>
      </c>
      <c r="C132" s="31">
        <v>1</v>
      </c>
      <c r="D132" s="32" t="s">
        <v>15</v>
      </c>
      <c r="E132" s="32">
        <v>1</v>
      </c>
      <c r="F132" s="82">
        <v>2077.62</v>
      </c>
      <c r="G132" s="56">
        <f t="shared" si="1"/>
        <v>2077.62</v>
      </c>
    </row>
    <row r="133" spans="1:7" s="1" customFormat="1" ht="15" customHeight="1" x14ac:dyDescent="0.4">
      <c r="A133" s="2">
        <v>124</v>
      </c>
      <c r="B133" s="30" t="s">
        <v>168</v>
      </c>
      <c r="C133" s="31">
        <v>1</v>
      </c>
      <c r="D133" s="32" t="s">
        <v>15</v>
      </c>
      <c r="E133" s="32">
        <v>1</v>
      </c>
      <c r="F133" s="81">
        <v>1917.04</v>
      </c>
      <c r="G133" s="56">
        <f t="shared" si="1"/>
        <v>1917.04</v>
      </c>
    </row>
    <row r="134" spans="1:7" s="1" customFormat="1" ht="15" customHeight="1" x14ac:dyDescent="0.4">
      <c r="A134" s="2">
        <v>125</v>
      </c>
      <c r="B134" s="30" t="s">
        <v>169</v>
      </c>
      <c r="C134" s="31">
        <v>1</v>
      </c>
      <c r="D134" s="32" t="s">
        <v>15</v>
      </c>
      <c r="E134" s="32">
        <v>1</v>
      </c>
      <c r="F134" s="81">
        <v>1276.21</v>
      </c>
      <c r="G134" s="56">
        <f t="shared" si="1"/>
        <v>1276.21</v>
      </c>
    </row>
    <row r="135" spans="1:7" s="1" customFormat="1" ht="15" customHeight="1" x14ac:dyDescent="0.4">
      <c r="A135" s="2">
        <v>126</v>
      </c>
      <c r="B135" s="30" t="s">
        <v>170</v>
      </c>
      <c r="C135" s="31">
        <v>1</v>
      </c>
      <c r="D135" s="32" t="s">
        <v>23</v>
      </c>
      <c r="E135" s="32">
        <v>1</v>
      </c>
      <c r="F135" s="82">
        <v>6224.8</v>
      </c>
      <c r="G135" s="56">
        <f t="shared" si="1"/>
        <v>6224.8</v>
      </c>
    </row>
    <row r="136" spans="1:7" s="1" customFormat="1" ht="15" customHeight="1" x14ac:dyDescent="0.4">
      <c r="A136" s="2">
        <v>127</v>
      </c>
      <c r="B136" s="30" t="s">
        <v>171</v>
      </c>
      <c r="C136" s="31">
        <v>1</v>
      </c>
      <c r="D136" s="32" t="s">
        <v>23</v>
      </c>
      <c r="E136" s="32">
        <v>3</v>
      </c>
      <c r="F136" s="82">
        <v>1387.4366</v>
      </c>
      <c r="G136" s="56">
        <f t="shared" si="1"/>
        <v>4162.3098</v>
      </c>
    </row>
    <row r="137" spans="1:7" s="1" customFormat="1" ht="15" customHeight="1" x14ac:dyDescent="0.4">
      <c r="A137" s="2">
        <v>128</v>
      </c>
      <c r="B137" s="30" t="s">
        <v>172</v>
      </c>
      <c r="C137" s="31">
        <v>1</v>
      </c>
      <c r="D137" s="32" t="s">
        <v>15</v>
      </c>
      <c r="E137" s="32">
        <v>1</v>
      </c>
      <c r="F137" s="82">
        <v>2378.3200000000002</v>
      </c>
      <c r="G137" s="56">
        <f t="shared" si="1"/>
        <v>2378.3200000000002</v>
      </c>
    </row>
    <row r="138" spans="1:7" s="1" customFormat="1" ht="15" customHeight="1" x14ac:dyDescent="0.4">
      <c r="A138" s="2">
        <v>129</v>
      </c>
      <c r="B138" s="30" t="s">
        <v>167</v>
      </c>
      <c r="C138" s="31">
        <v>916214791</v>
      </c>
      <c r="D138" s="32" t="s">
        <v>15</v>
      </c>
      <c r="E138" s="32">
        <v>1</v>
      </c>
      <c r="F138" s="82">
        <v>2077.62</v>
      </c>
      <c r="G138" s="56">
        <f t="shared" si="1"/>
        <v>2077.62</v>
      </c>
    </row>
    <row r="139" spans="1:7" s="1" customFormat="1" ht="15" customHeight="1" x14ac:dyDescent="0.4">
      <c r="A139" s="2">
        <v>130</v>
      </c>
      <c r="B139" s="30" t="s">
        <v>167</v>
      </c>
      <c r="C139" s="31">
        <v>916214792</v>
      </c>
      <c r="D139" s="32" t="s">
        <v>15</v>
      </c>
      <c r="E139" s="32">
        <v>1</v>
      </c>
      <c r="F139" s="82">
        <v>2077.62</v>
      </c>
      <c r="G139" s="56">
        <f t="shared" ref="G139:G202" si="2">SUM(E139*F139)</f>
        <v>2077.62</v>
      </c>
    </row>
    <row r="140" spans="1:7" s="1" customFormat="1" ht="15" customHeight="1" x14ac:dyDescent="0.4">
      <c r="A140" s="2">
        <v>131</v>
      </c>
      <c r="B140" s="30" t="s">
        <v>167</v>
      </c>
      <c r="C140" s="31">
        <v>916214793</v>
      </c>
      <c r="D140" s="32" t="s">
        <v>15</v>
      </c>
      <c r="E140" s="32">
        <v>1</v>
      </c>
      <c r="F140" s="82">
        <v>2077.62</v>
      </c>
      <c r="G140" s="56">
        <f t="shared" si="2"/>
        <v>2077.62</v>
      </c>
    </row>
    <row r="141" spans="1:7" s="1" customFormat="1" ht="15" customHeight="1" x14ac:dyDescent="0.4">
      <c r="A141" s="2">
        <v>132</v>
      </c>
      <c r="B141" s="30" t="s">
        <v>167</v>
      </c>
      <c r="C141" s="31">
        <v>916214794</v>
      </c>
      <c r="D141" s="32" t="s">
        <v>15</v>
      </c>
      <c r="E141" s="32">
        <v>1</v>
      </c>
      <c r="F141" s="82">
        <v>2077.62</v>
      </c>
      <c r="G141" s="56">
        <f t="shared" si="2"/>
        <v>2077.62</v>
      </c>
    </row>
    <row r="142" spans="1:7" s="1" customFormat="1" ht="15" customHeight="1" x14ac:dyDescent="0.4">
      <c r="A142" s="2">
        <v>133</v>
      </c>
      <c r="B142" s="30" t="s">
        <v>167</v>
      </c>
      <c r="C142" s="31">
        <v>916214795</v>
      </c>
      <c r="D142" s="32" t="s">
        <v>15</v>
      </c>
      <c r="E142" s="32">
        <v>1</v>
      </c>
      <c r="F142" s="82">
        <v>2077.62</v>
      </c>
      <c r="G142" s="56">
        <f t="shared" si="2"/>
        <v>2077.62</v>
      </c>
    </row>
    <row r="143" spans="1:7" s="1" customFormat="1" ht="15" customHeight="1" x14ac:dyDescent="0.4">
      <c r="A143" s="2">
        <v>134</v>
      </c>
      <c r="B143" s="30" t="s">
        <v>167</v>
      </c>
      <c r="C143" s="31">
        <v>916214796</v>
      </c>
      <c r="D143" s="32" t="s">
        <v>15</v>
      </c>
      <c r="E143" s="32">
        <v>1</v>
      </c>
      <c r="F143" s="82">
        <v>2077.62</v>
      </c>
      <c r="G143" s="56">
        <f t="shared" si="2"/>
        <v>2077.62</v>
      </c>
    </row>
    <row r="144" spans="1:7" s="1" customFormat="1" ht="15" customHeight="1" x14ac:dyDescent="0.4">
      <c r="A144" s="2">
        <v>135</v>
      </c>
      <c r="B144" s="30" t="s">
        <v>167</v>
      </c>
      <c r="C144" s="31">
        <v>916214797</v>
      </c>
      <c r="D144" s="32" t="s">
        <v>15</v>
      </c>
      <c r="E144" s="32">
        <v>1</v>
      </c>
      <c r="F144" s="82">
        <v>2077.62</v>
      </c>
      <c r="G144" s="56">
        <f t="shared" si="2"/>
        <v>2077.62</v>
      </c>
    </row>
    <row r="145" spans="1:7" s="1" customFormat="1" ht="15" customHeight="1" x14ac:dyDescent="0.4">
      <c r="A145" s="2">
        <v>136</v>
      </c>
      <c r="B145" s="30" t="s">
        <v>167</v>
      </c>
      <c r="C145" s="31">
        <v>916214798</v>
      </c>
      <c r="D145" s="32" t="s">
        <v>15</v>
      </c>
      <c r="E145" s="32">
        <v>1</v>
      </c>
      <c r="F145" s="82">
        <v>2077.62</v>
      </c>
      <c r="G145" s="56">
        <f t="shared" si="2"/>
        <v>2077.62</v>
      </c>
    </row>
    <row r="146" spans="1:7" s="1" customFormat="1" ht="15" customHeight="1" x14ac:dyDescent="0.4">
      <c r="A146" s="2">
        <v>137</v>
      </c>
      <c r="B146" s="30" t="s">
        <v>167</v>
      </c>
      <c r="C146" s="31">
        <v>916214799</v>
      </c>
      <c r="D146" s="32" t="s">
        <v>15</v>
      </c>
      <c r="E146" s="32">
        <v>1</v>
      </c>
      <c r="F146" s="82">
        <v>2077.62</v>
      </c>
      <c r="G146" s="56">
        <f t="shared" si="2"/>
        <v>2077.62</v>
      </c>
    </row>
    <row r="147" spans="1:7" s="1" customFormat="1" ht="15" customHeight="1" x14ac:dyDescent="0.4">
      <c r="A147" s="2">
        <v>138</v>
      </c>
      <c r="B147" s="30" t="s">
        <v>173</v>
      </c>
      <c r="C147" s="31">
        <v>1</v>
      </c>
      <c r="D147" s="32" t="s">
        <v>15</v>
      </c>
      <c r="E147" s="32">
        <v>1</v>
      </c>
      <c r="F147" s="82">
        <v>1799</v>
      </c>
      <c r="G147" s="56">
        <f t="shared" si="2"/>
        <v>1799</v>
      </c>
    </row>
    <row r="148" spans="1:7" s="1" customFormat="1" ht="15" customHeight="1" x14ac:dyDescent="0.4">
      <c r="A148" s="2">
        <v>139</v>
      </c>
      <c r="B148" s="30" t="s">
        <v>174</v>
      </c>
      <c r="C148" s="31">
        <v>1</v>
      </c>
      <c r="D148" s="32" t="s">
        <v>15</v>
      </c>
      <c r="E148" s="32">
        <v>3</v>
      </c>
      <c r="F148" s="82">
        <v>1658.2633000000001</v>
      </c>
      <c r="G148" s="56">
        <f t="shared" si="2"/>
        <v>4974.7898999999998</v>
      </c>
    </row>
    <row r="149" spans="1:7" s="1" customFormat="1" ht="15" customHeight="1" x14ac:dyDescent="0.4">
      <c r="A149" s="2">
        <v>140</v>
      </c>
      <c r="B149" s="30" t="s">
        <v>175</v>
      </c>
      <c r="C149" s="31">
        <v>1</v>
      </c>
      <c r="D149" s="32" t="s">
        <v>15</v>
      </c>
      <c r="E149" s="32">
        <v>1</v>
      </c>
      <c r="F149" s="82">
        <v>455</v>
      </c>
      <c r="G149" s="56">
        <f t="shared" si="2"/>
        <v>455</v>
      </c>
    </row>
    <row r="150" spans="1:7" s="1" customFormat="1" ht="15" customHeight="1" x14ac:dyDescent="0.4">
      <c r="A150" s="2">
        <v>141</v>
      </c>
      <c r="B150" s="30" t="s">
        <v>176</v>
      </c>
      <c r="C150" s="31">
        <v>1</v>
      </c>
      <c r="D150" s="32" t="s">
        <v>15</v>
      </c>
      <c r="E150" s="32">
        <v>2</v>
      </c>
      <c r="F150" s="82">
        <v>1227.5999999999999</v>
      </c>
      <c r="G150" s="56">
        <f t="shared" si="2"/>
        <v>2455.1999999999998</v>
      </c>
    </row>
    <row r="151" spans="1:7" s="1" customFormat="1" ht="15" customHeight="1" x14ac:dyDescent="0.4">
      <c r="A151" s="2">
        <v>142</v>
      </c>
      <c r="B151" s="30" t="s">
        <v>177</v>
      </c>
      <c r="C151" s="31">
        <v>1</v>
      </c>
      <c r="D151" s="32" t="s">
        <v>15</v>
      </c>
      <c r="E151" s="32">
        <v>1</v>
      </c>
      <c r="F151" s="82">
        <v>1789.6</v>
      </c>
      <c r="G151" s="56">
        <f t="shared" si="2"/>
        <v>1789.6</v>
      </c>
    </row>
    <row r="152" spans="1:7" s="1" customFormat="1" ht="15" customHeight="1" x14ac:dyDescent="0.4">
      <c r="A152" s="2">
        <v>143</v>
      </c>
      <c r="B152" s="30" t="s">
        <v>178</v>
      </c>
      <c r="C152" s="31">
        <v>1</v>
      </c>
      <c r="D152" s="32" t="s">
        <v>15</v>
      </c>
      <c r="E152" s="32">
        <v>3</v>
      </c>
      <c r="F152" s="82">
        <v>391.46660000000003</v>
      </c>
      <c r="G152" s="56">
        <f t="shared" si="2"/>
        <v>1174.3998000000001</v>
      </c>
    </row>
    <row r="153" spans="1:7" s="1" customFormat="1" ht="15" customHeight="1" x14ac:dyDescent="0.4">
      <c r="A153" s="2">
        <v>144</v>
      </c>
      <c r="B153" s="30" t="s">
        <v>179</v>
      </c>
      <c r="C153" s="31">
        <v>112</v>
      </c>
      <c r="D153" s="32" t="s">
        <v>15</v>
      </c>
      <c r="E153" s="32">
        <v>1</v>
      </c>
      <c r="F153" s="82">
        <v>1454.02</v>
      </c>
      <c r="G153" s="56">
        <f t="shared" si="2"/>
        <v>1454.02</v>
      </c>
    </row>
    <row r="154" spans="1:7" s="1" customFormat="1" ht="15" customHeight="1" x14ac:dyDescent="0.4">
      <c r="A154" s="2">
        <v>145</v>
      </c>
      <c r="B154" s="30" t="s">
        <v>180</v>
      </c>
      <c r="C154" s="31">
        <v>1</v>
      </c>
      <c r="D154" s="32" t="s">
        <v>15</v>
      </c>
      <c r="E154" s="32">
        <v>2</v>
      </c>
      <c r="F154" s="82">
        <v>210.63</v>
      </c>
      <c r="G154" s="56">
        <f t="shared" si="2"/>
        <v>421.26</v>
      </c>
    </row>
    <row r="155" spans="1:7" s="1" customFormat="1" ht="15" customHeight="1" x14ac:dyDescent="0.4">
      <c r="A155" s="2">
        <v>146</v>
      </c>
      <c r="B155" s="30" t="s">
        <v>181</v>
      </c>
      <c r="C155" s="31">
        <v>1</v>
      </c>
      <c r="D155" s="32" t="s">
        <v>15</v>
      </c>
      <c r="E155" s="32">
        <v>1</v>
      </c>
      <c r="F155" s="82">
        <v>289.98</v>
      </c>
      <c r="G155" s="56">
        <f t="shared" si="2"/>
        <v>289.98</v>
      </c>
    </row>
    <row r="156" spans="1:7" s="1" customFormat="1" ht="15" customHeight="1" x14ac:dyDescent="0.4">
      <c r="A156" s="2">
        <v>147</v>
      </c>
      <c r="B156" s="30" t="s">
        <v>178</v>
      </c>
      <c r="C156" s="31">
        <v>1</v>
      </c>
      <c r="D156" s="32" t="s">
        <v>15</v>
      </c>
      <c r="E156" s="32">
        <v>1</v>
      </c>
      <c r="F156" s="82">
        <v>917.6</v>
      </c>
      <c r="G156" s="56">
        <f t="shared" si="2"/>
        <v>917.6</v>
      </c>
    </row>
    <row r="157" spans="1:7" s="1" customFormat="1" ht="15" customHeight="1" x14ac:dyDescent="0.4">
      <c r="A157" s="2">
        <v>148</v>
      </c>
      <c r="B157" s="30" t="s">
        <v>182</v>
      </c>
      <c r="C157" s="31">
        <v>1</v>
      </c>
      <c r="D157" s="32" t="s">
        <v>15</v>
      </c>
      <c r="E157" s="32">
        <v>2</v>
      </c>
      <c r="F157" s="82">
        <v>1497</v>
      </c>
      <c r="G157" s="56">
        <f t="shared" si="2"/>
        <v>2994</v>
      </c>
    </row>
    <row r="158" spans="1:7" s="1" customFormat="1" ht="15" customHeight="1" x14ac:dyDescent="0.4">
      <c r="A158" s="2">
        <v>149</v>
      </c>
      <c r="B158" s="30" t="s">
        <v>183</v>
      </c>
      <c r="C158" s="31">
        <v>1</v>
      </c>
      <c r="D158" s="32" t="s">
        <v>15</v>
      </c>
      <c r="E158" s="32">
        <v>1</v>
      </c>
      <c r="F158" s="82">
        <v>2149.9</v>
      </c>
      <c r="G158" s="56">
        <f t="shared" si="2"/>
        <v>2149.9</v>
      </c>
    </row>
    <row r="159" spans="1:7" s="1" customFormat="1" ht="15" customHeight="1" x14ac:dyDescent="0.4">
      <c r="A159" s="2">
        <v>150</v>
      </c>
      <c r="B159" s="30" t="s">
        <v>184</v>
      </c>
      <c r="C159" s="31">
        <v>1</v>
      </c>
      <c r="D159" s="32" t="s">
        <v>15</v>
      </c>
      <c r="E159" s="32">
        <v>6</v>
      </c>
      <c r="F159" s="82">
        <v>79.36</v>
      </c>
      <c r="G159" s="56">
        <f t="shared" si="2"/>
        <v>476.15999999999997</v>
      </c>
    </row>
    <row r="160" spans="1:7" s="1" customFormat="1" ht="15" customHeight="1" x14ac:dyDescent="0.4">
      <c r="A160" s="2">
        <v>151</v>
      </c>
      <c r="B160" s="30" t="s">
        <v>185</v>
      </c>
      <c r="C160" s="31">
        <v>1</v>
      </c>
      <c r="D160" s="32" t="s">
        <v>15</v>
      </c>
      <c r="E160" s="32">
        <v>20</v>
      </c>
      <c r="F160" s="82">
        <v>55.130499999999998</v>
      </c>
      <c r="G160" s="56">
        <f t="shared" si="2"/>
        <v>1102.6099999999999</v>
      </c>
    </row>
    <row r="161" spans="1:7" s="1" customFormat="1" ht="15" customHeight="1" x14ac:dyDescent="0.4">
      <c r="A161" s="2">
        <v>152</v>
      </c>
      <c r="B161" s="30" t="s">
        <v>186</v>
      </c>
      <c r="C161" s="31">
        <v>350</v>
      </c>
      <c r="D161" s="32" t="s">
        <v>15</v>
      </c>
      <c r="E161" s="32">
        <v>1</v>
      </c>
      <c r="F161" s="82">
        <v>639.53</v>
      </c>
      <c r="G161" s="56">
        <f t="shared" si="2"/>
        <v>639.53</v>
      </c>
    </row>
    <row r="162" spans="1:7" s="1" customFormat="1" ht="15" customHeight="1" x14ac:dyDescent="0.4">
      <c r="A162" s="2">
        <v>153</v>
      </c>
      <c r="B162" s="30" t="s">
        <v>187</v>
      </c>
      <c r="C162" s="31">
        <v>353</v>
      </c>
      <c r="D162" s="32" t="s">
        <v>15</v>
      </c>
      <c r="E162" s="32">
        <v>7</v>
      </c>
      <c r="F162" s="82">
        <v>705.68420000000003</v>
      </c>
      <c r="G162" s="56">
        <f t="shared" si="2"/>
        <v>4939.7894000000006</v>
      </c>
    </row>
    <row r="163" spans="1:7" s="1" customFormat="1" ht="15" customHeight="1" x14ac:dyDescent="0.4">
      <c r="A163" s="2">
        <v>154</v>
      </c>
      <c r="B163" s="30" t="s">
        <v>188</v>
      </c>
      <c r="C163" s="31">
        <v>359</v>
      </c>
      <c r="D163" s="32" t="s">
        <v>15</v>
      </c>
      <c r="E163" s="32">
        <v>1</v>
      </c>
      <c r="F163" s="82">
        <v>1157.77</v>
      </c>
      <c r="G163" s="56">
        <f t="shared" si="2"/>
        <v>1157.77</v>
      </c>
    </row>
    <row r="164" spans="1:7" s="1" customFormat="1" ht="15" customHeight="1" x14ac:dyDescent="0.4">
      <c r="A164" s="2">
        <v>155</v>
      </c>
      <c r="B164" s="39" t="s">
        <v>189</v>
      </c>
      <c r="C164" s="40">
        <v>360</v>
      </c>
      <c r="D164" s="41" t="s">
        <v>15</v>
      </c>
      <c r="E164" s="41">
        <v>1</v>
      </c>
      <c r="F164" s="83">
        <v>766.33</v>
      </c>
      <c r="G164" s="56">
        <f t="shared" si="2"/>
        <v>766.33</v>
      </c>
    </row>
    <row r="165" spans="1:7" s="1" customFormat="1" ht="15" customHeight="1" x14ac:dyDescent="0.4">
      <c r="A165" s="2">
        <v>156</v>
      </c>
      <c r="B165" s="30" t="s">
        <v>190</v>
      </c>
      <c r="C165" s="31">
        <v>1</v>
      </c>
      <c r="D165" s="32" t="s">
        <v>15</v>
      </c>
      <c r="E165" s="32">
        <v>1</v>
      </c>
      <c r="F165" s="82">
        <v>1680.2</v>
      </c>
      <c r="G165" s="56">
        <f t="shared" si="2"/>
        <v>1680.2</v>
      </c>
    </row>
    <row r="166" spans="1:7" s="1" customFormat="1" ht="15" customHeight="1" x14ac:dyDescent="0.4">
      <c r="A166" s="2">
        <v>157</v>
      </c>
      <c r="B166" s="84" t="s">
        <v>191</v>
      </c>
      <c r="C166" s="85">
        <v>1</v>
      </c>
      <c r="D166" s="32" t="s">
        <v>15</v>
      </c>
      <c r="E166" s="86">
        <v>4</v>
      </c>
      <c r="F166" s="87">
        <v>638.6</v>
      </c>
      <c r="G166" s="56">
        <f t="shared" si="2"/>
        <v>2554.4</v>
      </c>
    </row>
    <row r="167" spans="1:7" s="1" customFormat="1" ht="15" customHeight="1" x14ac:dyDescent="0.4">
      <c r="A167" s="2">
        <v>158</v>
      </c>
      <c r="B167" s="30" t="s">
        <v>192</v>
      </c>
      <c r="C167" s="31">
        <v>1</v>
      </c>
      <c r="D167" s="32" t="s">
        <v>15</v>
      </c>
      <c r="E167" s="32">
        <v>20</v>
      </c>
      <c r="F167" s="82">
        <v>545.6</v>
      </c>
      <c r="G167" s="56">
        <f t="shared" si="2"/>
        <v>10912</v>
      </c>
    </row>
    <row r="168" spans="1:7" s="1" customFormat="1" ht="15" customHeight="1" x14ac:dyDescent="0.4">
      <c r="A168" s="2">
        <v>159</v>
      </c>
      <c r="B168" s="30" t="s">
        <v>193</v>
      </c>
      <c r="C168" s="31">
        <v>1</v>
      </c>
      <c r="D168" s="32" t="s">
        <v>15</v>
      </c>
      <c r="E168" s="32">
        <v>2</v>
      </c>
      <c r="F168" s="82">
        <v>117.8</v>
      </c>
      <c r="G168" s="56">
        <f t="shared" si="2"/>
        <v>235.6</v>
      </c>
    </row>
    <row r="169" spans="1:7" s="1" customFormat="1" ht="15" customHeight="1" x14ac:dyDescent="0.4">
      <c r="A169" s="2">
        <v>160</v>
      </c>
      <c r="B169" s="30" t="s">
        <v>194</v>
      </c>
      <c r="C169" s="31">
        <v>1</v>
      </c>
      <c r="D169" s="32" t="s">
        <v>15</v>
      </c>
      <c r="E169" s="32">
        <v>42</v>
      </c>
      <c r="F169" s="82">
        <v>390.6</v>
      </c>
      <c r="G169" s="56">
        <f t="shared" si="2"/>
        <v>16405.2</v>
      </c>
    </row>
    <row r="170" spans="1:7" s="1" customFormat="1" ht="15" customHeight="1" x14ac:dyDescent="0.4">
      <c r="A170" s="2">
        <v>161</v>
      </c>
      <c r="B170" s="30" t="s">
        <v>195</v>
      </c>
      <c r="C170" s="31">
        <v>1</v>
      </c>
      <c r="D170" s="32" t="s">
        <v>15</v>
      </c>
      <c r="E170" s="32">
        <v>1</v>
      </c>
      <c r="F170" s="82">
        <v>644.79999999999995</v>
      </c>
      <c r="G170" s="56">
        <f t="shared" si="2"/>
        <v>644.79999999999995</v>
      </c>
    </row>
    <row r="171" spans="1:7" s="1" customFormat="1" ht="15" customHeight="1" x14ac:dyDescent="0.4">
      <c r="A171" s="2">
        <v>162</v>
      </c>
      <c r="B171" s="30" t="s">
        <v>196</v>
      </c>
      <c r="C171" s="31">
        <v>1</v>
      </c>
      <c r="D171" s="32" t="s">
        <v>15</v>
      </c>
      <c r="E171" s="32">
        <v>1</v>
      </c>
      <c r="F171" s="82">
        <v>483.6</v>
      </c>
      <c r="G171" s="56">
        <f t="shared" si="2"/>
        <v>483.6</v>
      </c>
    </row>
    <row r="172" spans="1:7" s="1" customFormat="1" ht="15" customHeight="1" x14ac:dyDescent="0.4">
      <c r="A172" s="2">
        <v>163</v>
      </c>
      <c r="B172" s="30" t="s">
        <v>197</v>
      </c>
      <c r="C172" s="31">
        <v>157</v>
      </c>
      <c r="D172" s="32" t="s">
        <v>15</v>
      </c>
      <c r="E172" s="32">
        <v>1</v>
      </c>
      <c r="F172" s="82">
        <v>1116</v>
      </c>
      <c r="G172" s="56">
        <f t="shared" si="2"/>
        <v>1116</v>
      </c>
    </row>
    <row r="173" spans="1:7" s="1" customFormat="1" ht="15" customHeight="1" x14ac:dyDescent="0.4">
      <c r="A173" s="2">
        <v>164</v>
      </c>
      <c r="B173" s="30" t="s">
        <v>198</v>
      </c>
      <c r="C173" s="31">
        <v>340</v>
      </c>
      <c r="D173" s="32" t="s">
        <v>15</v>
      </c>
      <c r="E173" s="32">
        <v>2</v>
      </c>
      <c r="F173" s="82">
        <v>285.2</v>
      </c>
      <c r="G173" s="56">
        <f t="shared" si="2"/>
        <v>570.4</v>
      </c>
    </row>
    <row r="174" spans="1:7" s="1" customFormat="1" ht="15" customHeight="1" x14ac:dyDescent="0.4">
      <c r="A174" s="2">
        <v>165</v>
      </c>
      <c r="B174" s="30" t="s">
        <v>187</v>
      </c>
      <c r="C174" s="31">
        <v>353</v>
      </c>
      <c r="D174" s="32" t="s">
        <v>15</v>
      </c>
      <c r="E174" s="32">
        <v>1</v>
      </c>
      <c r="F174" s="82">
        <v>1116</v>
      </c>
      <c r="G174" s="56">
        <f t="shared" si="2"/>
        <v>1116</v>
      </c>
    </row>
    <row r="175" spans="1:7" s="1" customFormat="1" ht="15" customHeight="1" x14ac:dyDescent="0.4">
      <c r="A175" s="2">
        <v>166</v>
      </c>
      <c r="B175" s="30" t="s">
        <v>199</v>
      </c>
      <c r="C175" s="31">
        <v>476</v>
      </c>
      <c r="D175" s="32" t="s">
        <v>15</v>
      </c>
      <c r="E175" s="32">
        <v>6</v>
      </c>
      <c r="F175" s="82">
        <v>688.2</v>
      </c>
      <c r="G175" s="56">
        <f t="shared" si="2"/>
        <v>4129.2000000000007</v>
      </c>
    </row>
    <row r="176" spans="1:7" s="1" customFormat="1" ht="15" customHeight="1" x14ac:dyDescent="0.4">
      <c r="A176" s="2">
        <v>167</v>
      </c>
      <c r="B176" s="30" t="s">
        <v>200</v>
      </c>
      <c r="C176" s="31">
        <v>479</v>
      </c>
      <c r="D176" s="32" t="s">
        <v>15</v>
      </c>
      <c r="E176" s="32">
        <v>20</v>
      </c>
      <c r="F176" s="82">
        <v>607.6</v>
      </c>
      <c r="G176" s="56">
        <f t="shared" si="2"/>
        <v>12152</v>
      </c>
    </row>
    <row r="177" spans="1:7" s="1" customFormat="1" ht="15" customHeight="1" x14ac:dyDescent="0.4">
      <c r="A177" s="2">
        <v>168</v>
      </c>
      <c r="B177" s="30" t="s">
        <v>201</v>
      </c>
      <c r="C177" s="31">
        <v>480</v>
      </c>
      <c r="D177" s="32" t="s">
        <v>15</v>
      </c>
      <c r="E177" s="32">
        <v>14</v>
      </c>
      <c r="F177" s="82">
        <v>458.8</v>
      </c>
      <c r="G177" s="56">
        <f t="shared" si="2"/>
        <v>6423.2</v>
      </c>
    </row>
    <row r="178" spans="1:7" s="1" customFormat="1" ht="15" customHeight="1" x14ac:dyDescent="0.4">
      <c r="A178" s="2">
        <v>169</v>
      </c>
      <c r="B178" s="30" t="s">
        <v>202</v>
      </c>
      <c r="C178" s="31">
        <v>484</v>
      </c>
      <c r="D178" s="32" t="s">
        <v>15</v>
      </c>
      <c r="E178" s="32">
        <v>15</v>
      </c>
      <c r="F178" s="82">
        <v>403</v>
      </c>
      <c r="G178" s="56">
        <f t="shared" si="2"/>
        <v>6045</v>
      </c>
    </row>
    <row r="179" spans="1:7" s="1" customFormat="1" ht="15" customHeight="1" x14ac:dyDescent="0.4">
      <c r="A179" s="2">
        <v>170</v>
      </c>
      <c r="B179" s="30" t="s">
        <v>203</v>
      </c>
      <c r="C179" s="31">
        <v>488</v>
      </c>
      <c r="D179" s="32" t="s">
        <v>15</v>
      </c>
      <c r="E179" s="32">
        <v>1</v>
      </c>
      <c r="F179" s="82">
        <v>706.8</v>
      </c>
      <c r="G179" s="56">
        <f t="shared" si="2"/>
        <v>706.8</v>
      </c>
    </row>
    <row r="180" spans="1:7" s="1" customFormat="1" ht="15" customHeight="1" x14ac:dyDescent="0.4">
      <c r="A180" s="2">
        <v>171</v>
      </c>
      <c r="B180" s="30" t="s">
        <v>204</v>
      </c>
      <c r="C180" s="31">
        <v>489</v>
      </c>
      <c r="D180" s="32" t="s">
        <v>15</v>
      </c>
      <c r="E180" s="32">
        <v>12</v>
      </c>
      <c r="F180" s="82">
        <v>799.8</v>
      </c>
      <c r="G180" s="56">
        <f t="shared" si="2"/>
        <v>9597.5999999999985</v>
      </c>
    </row>
    <row r="181" spans="1:7" s="1" customFormat="1" ht="15" customHeight="1" x14ac:dyDescent="0.4">
      <c r="A181" s="2">
        <v>172</v>
      </c>
      <c r="B181" s="30" t="s">
        <v>205</v>
      </c>
      <c r="C181" s="31">
        <v>496</v>
      </c>
      <c r="D181" s="32" t="s">
        <v>15</v>
      </c>
      <c r="E181" s="32">
        <v>2</v>
      </c>
      <c r="F181" s="82">
        <v>1736</v>
      </c>
      <c r="G181" s="56">
        <f t="shared" si="2"/>
        <v>3472</v>
      </c>
    </row>
    <row r="182" spans="1:7" s="1" customFormat="1" ht="15" customHeight="1" x14ac:dyDescent="0.4">
      <c r="A182" s="2">
        <v>173</v>
      </c>
      <c r="B182" s="30" t="s">
        <v>206</v>
      </c>
      <c r="C182" s="31">
        <v>497</v>
      </c>
      <c r="D182" s="32" t="s">
        <v>15</v>
      </c>
      <c r="E182" s="32">
        <v>2</v>
      </c>
      <c r="F182" s="82">
        <v>1116</v>
      </c>
      <c r="G182" s="56">
        <f t="shared" si="2"/>
        <v>2232</v>
      </c>
    </row>
    <row r="183" spans="1:7" s="1" customFormat="1" ht="15" customHeight="1" x14ac:dyDescent="0.4">
      <c r="A183" s="2">
        <v>174</v>
      </c>
      <c r="B183" s="30" t="s">
        <v>207</v>
      </c>
      <c r="C183" s="31">
        <v>498</v>
      </c>
      <c r="D183" s="32" t="s">
        <v>15</v>
      </c>
      <c r="E183" s="32">
        <v>2</v>
      </c>
      <c r="F183" s="82">
        <v>372</v>
      </c>
      <c r="G183" s="56">
        <f t="shared" si="2"/>
        <v>744</v>
      </c>
    </row>
    <row r="184" spans="1:7" s="1" customFormat="1" ht="15" customHeight="1" x14ac:dyDescent="0.4">
      <c r="A184" s="2">
        <v>175</v>
      </c>
      <c r="B184" s="30" t="s">
        <v>208</v>
      </c>
      <c r="C184" s="31">
        <v>499</v>
      </c>
      <c r="D184" s="32" t="s">
        <v>15</v>
      </c>
      <c r="E184" s="32">
        <v>2</v>
      </c>
      <c r="F184" s="82">
        <v>868</v>
      </c>
      <c r="G184" s="56">
        <f t="shared" si="2"/>
        <v>1736</v>
      </c>
    </row>
    <row r="185" spans="1:7" s="1" customFormat="1" ht="15" customHeight="1" x14ac:dyDescent="0.4">
      <c r="A185" s="2">
        <v>176</v>
      </c>
      <c r="B185" s="30" t="s">
        <v>209</v>
      </c>
      <c r="C185" s="31">
        <v>500</v>
      </c>
      <c r="D185" s="32" t="s">
        <v>15</v>
      </c>
      <c r="E185" s="32">
        <v>2</v>
      </c>
      <c r="F185" s="82">
        <v>496</v>
      </c>
      <c r="G185" s="56">
        <f t="shared" si="2"/>
        <v>992</v>
      </c>
    </row>
    <row r="186" spans="1:7" s="1" customFormat="1" ht="15" customHeight="1" x14ac:dyDescent="0.4">
      <c r="A186" s="2">
        <v>177</v>
      </c>
      <c r="B186" s="30" t="s">
        <v>210</v>
      </c>
      <c r="C186" s="31">
        <v>501</v>
      </c>
      <c r="D186" s="32" t="s">
        <v>15</v>
      </c>
      <c r="E186" s="32">
        <v>1</v>
      </c>
      <c r="F186" s="82">
        <v>620</v>
      </c>
      <c r="G186" s="56">
        <f t="shared" si="2"/>
        <v>620</v>
      </c>
    </row>
    <row r="187" spans="1:7" s="1" customFormat="1" ht="15" customHeight="1" x14ac:dyDescent="0.4">
      <c r="A187" s="2">
        <v>178</v>
      </c>
      <c r="B187" s="30" t="s">
        <v>211</v>
      </c>
      <c r="C187" s="31">
        <v>502</v>
      </c>
      <c r="D187" s="32" t="s">
        <v>15</v>
      </c>
      <c r="E187" s="32">
        <v>3</v>
      </c>
      <c r="F187" s="82">
        <v>124</v>
      </c>
      <c r="G187" s="56">
        <f t="shared" si="2"/>
        <v>372</v>
      </c>
    </row>
    <row r="188" spans="1:7" s="1" customFormat="1" ht="15" customHeight="1" x14ac:dyDescent="0.4">
      <c r="A188" s="2">
        <v>179</v>
      </c>
      <c r="B188" s="30" t="s">
        <v>212</v>
      </c>
      <c r="C188" s="31">
        <v>504</v>
      </c>
      <c r="D188" s="32" t="s">
        <v>15</v>
      </c>
      <c r="E188" s="32">
        <v>2</v>
      </c>
      <c r="F188" s="82">
        <v>496</v>
      </c>
      <c r="G188" s="56">
        <f t="shared" si="2"/>
        <v>992</v>
      </c>
    </row>
    <row r="189" spans="1:7" s="1" customFormat="1" ht="15" customHeight="1" x14ac:dyDescent="0.4">
      <c r="A189" s="2">
        <v>180</v>
      </c>
      <c r="B189" s="30" t="s">
        <v>213</v>
      </c>
      <c r="C189" s="31">
        <v>505</v>
      </c>
      <c r="D189" s="32" t="s">
        <v>15</v>
      </c>
      <c r="E189" s="32">
        <v>2</v>
      </c>
      <c r="F189" s="82">
        <v>1116</v>
      </c>
      <c r="G189" s="56">
        <f t="shared" si="2"/>
        <v>2232</v>
      </c>
    </row>
    <row r="190" spans="1:7" s="1" customFormat="1" ht="15" customHeight="1" x14ac:dyDescent="0.4">
      <c r="A190" s="2">
        <v>181</v>
      </c>
      <c r="B190" s="30" t="s">
        <v>214</v>
      </c>
      <c r="C190" s="31">
        <v>506</v>
      </c>
      <c r="D190" s="32" t="s">
        <v>15</v>
      </c>
      <c r="E190" s="32">
        <v>10</v>
      </c>
      <c r="F190" s="82">
        <v>434</v>
      </c>
      <c r="G190" s="56">
        <f t="shared" si="2"/>
        <v>4340</v>
      </c>
    </row>
    <row r="191" spans="1:7" s="1" customFormat="1" ht="15" customHeight="1" x14ac:dyDescent="0.4">
      <c r="A191" s="2">
        <v>182</v>
      </c>
      <c r="B191" s="30" t="s">
        <v>215</v>
      </c>
      <c r="C191" s="31">
        <v>507</v>
      </c>
      <c r="D191" s="32" t="s">
        <v>15</v>
      </c>
      <c r="E191" s="32">
        <v>1</v>
      </c>
      <c r="F191" s="82">
        <v>2480</v>
      </c>
      <c r="G191" s="56">
        <f t="shared" si="2"/>
        <v>2480</v>
      </c>
    </row>
    <row r="192" spans="1:7" s="1" customFormat="1" ht="15" customHeight="1" x14ac:dyDescent="0.4">
      <c r="A192" s="2">
        <v>183</v>
      </c>
      <c r="B192" s="30" t="s">
        <v>216</v>
      </c>
      <c r="C192" s="31">
        <v>509</v>
      </c>
      <c r="D192" s="32" t="s">
        <v>15</v>
      </c>
      <c r="E192" s="32">
        <v>6</v>
      </c>
      <c r="F192" s="82">
        <v>620</v>
      </c>
      <c r="G192" s="56">
        <f t="shared" si="2"/>
        <v>3720</v>
      </c>
    </row>
    <row r="193" spans="1:7" s="1" customFormat="1" ht="15" customHeight="1" x14ac:dyDescent="0.4">
      <c r="A193" s="2">
        <v>184</v>
      </c>
      <c r="B193" s="30" t="s">
        <v>217</v>
      </c>
      <c r="C193" s="31">
        <v>510</v>
      </c>
      <c r="D193" s="32" t="s">
        <v>15</v>
      </c>
      <c r="E193" s="32">
        <v>14</v>
      </c>
      <c r="F193" s="82">
        <v>620</v>
      </c>
      <c r="G193" s="56">
        <f t="shared" si="2"/>
        <v>8680</v>
      </c>
    </row>
    <row r="194" spans="1:7" s="1" customFormat="1" ht="15" customHeight="1" x14ac:dyDescent="0.4">
      <c r="A194" s="2">
        <v>185</v>
      </c>
      <c r="B194" s="30" t="s">
        <v>218</v>
      </c>
      <c r="C194" s="31">
        <v>512</v>
      </c>
      <c r="D194" s="32" t="s">
        <v>15</v>
      </c>
      <c r="E194" s="32">
        <v>2</v>
      </c>
      <c r="F194" s="82">
        <v>434</v>
      </c>
      <c r="G194" s="56">
        <f t="shared" si="2"/>
        <v>868</v>
      </c>
    </row>
    <row r="195" spans="1:7" s="1" customFormat="1" ht="15" customHeight="1" x14ac:dyDescent="0.4">
      <c r="A195" s="2">
        <v>186</v>
      </c>
      <c r="B195" s="30" t="s">
        <v>219</v>
      </c>
      <c r="C195" s="31">
        <v>515</v>
      </c>
      <c r="D195" s="32" t="s">
        <v>15</v>
      </c>
      <c r="E195" s="32">
        <v>1</v>
      </c>
      <c r="F195" s="82">
        <v>1116</v>
      </c>
      <c r="G195" s="56">
        <f t="shared" si="2"/>
        <v>1116</v>
      </c>
    </row>
    <row r="196" spans="1:7" s="1" customFormat="1" ht="15" customHeight="1" x14ac:dyDescent="0.4">
      <c r="A196" s="2">
        <v>187</v>
      </c>
      <c r="B196" s="30" t="s">
        <v>220</v>
      </c>
      <c r="C196" s="31">
        <v>517</v>
      </c>
      <c r="D196" s="32" t="s">
        <v>15</v>
      </c>
      <c r="E196" s="32">
        <v>1</v>
      </c>
      <c r="F196" s="82">
        <v>2480</v>
      </c>
      <c r="G196" s="56">
        <f t="shared" si="2"/>
        <v>2480</v>
      </c>
    </row>
    <row r="197" spans="1:7" s="1" customFormat="1" ht="15" customHeight="1" x14ac:dyDescent="0.4">
      <c r="A197" s="2">
        <v>188</v>
      </c>
      <c r="B197" s="30" t="s">
        <v>221</v>
      </c>
      <c r="C197" s="31">
        <v>518</v>
      </c>
      <c r="D197" s="32" t="s">
        <v>15</v>
      </c>
      <c r="E197" s="32">
        <v>1</v>
      </c>
      <c r="F197" s="82">
        <v>1116</v>
      </c>
      <c r="G197" s="56">
        <f t="shared" si="2"/>
        <v>1116</v>
      </c>
    </row>
    <row r="198" spans="1:7" s="1" customFormat="1" ht="15" customHeight="1" x14ac:dyDescent="0.4">
      <c r="A198" s="2">
        <v>189</v>
      </c>
      <c r="B198" s="30" t="s">
        <v>222</v>
      </c>
      <c r="C198" s="31">
        <v>519</v>
      </c>
      <c r="D198" s="32" t="s">
        <v>15</v>
      </c>
      <c r="E198" s="32">
        <v>1</v>
      </c>
      <c r="F198" s="82">
        <v>1612</v>
      </c>
      <c r="G198" s="56">
        <f t="shared" si="2"/>
        <v>1612</v>
      </c>
    </row>
    <row r="199" spans="1:7" s="1" customFormat="1" ht="15" customHeight="1" x14ac:dyDescent="0.4">
      <c r="A199" s="2">
        <v>190</v>
      </c>
      <c r="B199" s="30" t="s">
        <v>223</v>
      </c>
      <c r="C199" s="31">
        <v>525</v>
      </c>
      <c r="D199" s="32" t="s">
        <v>15</v>
      </c>
      <c r="E199" s="32">
        <v>32</v>
      </c>
      <c r="F199" s="82">
        <v>508.4</v>
      </c>
      <c r="G199" s="56">
        <f t="shared" si="2"/>
        <v>16268.8</v>
      </c>
    </row>
    <row r="200" spans="1:7" s="1" customFormat="1" ht="15" customHeight="1" x14ac:dyDescent="0.4">
      <c r="A200" s="2">
        <v>191</v>
      </c>
      <c r="B200" s="30" t="s">
        <v>224</v>
      </c>
      <c r="C200" s="31">
        <v>526</v>
      </c>
      <c r="D200" s="32" t="s">
        <v>15</v>
      </c>
      <c r="E200" s="32">
        <v>10</v>
      </c>
      <c r="F200" s="82">
        <v>917.6</v>
      </c>
      <c r="G200" s="56">
        <f t="shared" si="2"/>
        <v>9176</v>
      </c>
    </row>
    <row r="201" spans="1:7" s="1" customFormat="1" ht="15" customHeight="1" x14ac:dyDescent="0.4">
      <c r="A201" s="2">
        <v>192</v>
      </c>
      <c r="B201" s="30" t="s">
        <v>225</v>
      </c>
      <c r="C201" s="31">
        <v>527</v>
      </c>
      <c r="D201" s="32" t="s">
        <v>15</v>
      </c>
      <c r="E201" s="32">
        <v>2</v>
      </c>
      <c r="F201" s="82">
        <v>1066.4000000000001</v>
      </c>
      <c r="G201" s="56">
        <f t="shared" si="2"/>
        <v>2132.8000000000002</v>
      </c>
    </row>
    <row r="202" spans="1:7" s="1" customFormat="1" ht="15" customHeight="1" x14ac:dyDescent="0.4">
      <c r="A202" s="2">
        <v>193</v>
      </c>
      <c r="B202" s="30" t="s">
        <v>226</v>
      </c>
      <c r="C202" s="31">
        <v>528</v>
      </c>
      <c r="D202" s="32" t="s">
        <v>15</v>
      </c>
      <c r="E202" s="32">
        <v>6</v>
      </c>
      <c r="F202" s="82">
        <v>124</v>
      </c>
      <c r="G202" s="56">
        <f t="shared" si="2"/>
        <v>744</v>
      </c>
    </row>
    <row r="203" spans="1:7" s="1" customFormat="1" ht="15" customHeight="1" x14ac:dyDescent="0.4">
      <c r="A203" s="2">
        <v>194</v>
      </c>
      <c r="B203" s="30" t="s">
        <v>227</v>
      </c>
      <c r="C203" s="31">
        <v>529</v>
      </c>
      <c r="D203" s="32" t="s">
        <v>15</v>
      </c>
      <c r="E203" s="32">
        <v>154</v>
      </c>
      <c r="F203" s="82">
        <v>148.80000000000001</v>
      </c>
      <c r="G203" s="56">
        <f t="shared" ref="G203:G266" si="3">SUM(E203*F203)</f>
        <v>22915.200000000001</v>
      </c>
    </row>
    <row r="204" spans="1:7" s="1" customFormat="1" ht="15" customHeight="1" x14ac:dyDescent="0.4">
      <c r="A204" s="2">
        <v>195</v>
      </c>
      <c r="B204" s="30" t="s">
        <v>228</v>
      </c>
      <c r="C204" s="31">
        <v>530</v>
      </c>
      <c r="D204" s="32" t="s">
        <v>15</v>
      </c>
      <c r="E204" s="32">
        <v>14</v>
      </c>
      <c r="F204" s="82">
        <v>117.8</v>
      </c>
      <c r="G204" s="56">
        <f t="shared" si="3"/>
        <v>1649.2</v>
      </c>
    </row>
    <row r="205" spans="1:7" s="1" customFormat="1" ht="15" customHeight="1" x14ac:dyDescent="0.4">
      <c r="A205" s="2">
        <v>196</v>
      </c>
      <c r="B205" s="30" t="s">
        <v>229</v>
      </c>
      <c r="C205" s="31">
        <v>531</v>
      </c>
      <c r="D205" s="32" t="s">
        <v>15</v>
      </c>
      <c r="E205" s="32">
        <v>14</v>
      </c>
      <c r="F205" s="82">
        <v>136.4</v>
      </c>
      <c r="G205" s="56">
        <f t="shared" si="3"/>
        <v>1909.6000000000001</v>
      </c>
    </row>
    <row r="206" spans="1:7" s="1" customFormat="1" ht="15" customHeight="1" x14ac:dyDescent="0.4">
      <c r="A206" s="2">
        <v>197</v>
      </c>
      <c r="B206" s="30" t="s">
        <v>87</v>
      </c>
      <c r="C206" s="31">
        <v>532</v>
      </c>
      <c r="D206" s="32" t="s">
        <v>15</v>
      </c>
      <c r="E206" s="32">
        <v>2</v>
      </c>
      <c r="F206" s="82">
        <v>136.4</v>
      </c>
      <c r="G206" s="56">
        <f t="shared" si="3"/>
        <v>272.8</v>
      </c>
    </row>
    <row r="207" spans="1:7" s="1" customFormat="1" ht="15" customHeight="1" x14ac:dyDescent="0.4">
      <c r="A207" s="2">
        <v>198</v>
      </c>
      <c r="B207" s="30" t="s">
        <v>230</v>
      </c>
      <c r="C207" s="31">
        <v>538</v>
      </c>
      <c r="D207" s="32" t="s">
        <v>15</v>
      </c>
      <c r="E207" s="32">
        <v>1</v>
      </c>
      <c r="F207" s="82">
        <v>892.8</v>
      </c>
      <c r="G207" s="56">
        <f t="shared" si="3"/>
        <v>892.8</v>
      </c>
    </row>
    <row r="208" spans="1:7" s="1" customFormat="1" ht="15" customHeight="1" x14ac:dyDescent="0.4">
      <c r="A208" s="2">
        <v>199</v>
      </c>
      <c r="B208" s="30" t="s">
        <v>231</v>
      </c>
      <c r="C208" s="31">
        <v>541</v>
      </c>
      <c r="D208" s="32" t="s">
        <v>15</v>
      </c>
      <c r="E208" s="32">
        <v>1</v>
      </c>
      <c r="F208" s="82">
        <v>1326.8</v>
      </c>
      <c r="G208" s="56">
        <f t="shared" si="3"/>
        <v>1326.8</v>
      </c>
    </row>
    <row r="209" spans="1:7" s="1" customFormat="1" ht="15" customHeight="1" x14ac:dyDescent="0.4">
      <c r="A209" s="2">
        <v>200</v>
      </c>
      <c r="B209" s="30" t="s">
        <v>232</v>
      </c>
      <c r="C209" s="31">
        <v>542</v>
      </c>
      <c r="D209" s="32" t="s">
        <v>15</v>
      </c>
      <c r="E209" s="32">
        <v>18</v>
      </c>
      <c r="F209" s="82">
        <v>130.19999999999999</v>
      </c>
      <c r="G209" s="56">
        <f t="shared" si="3"/>
        <v>2343.6</v>
      </c>
    </row>
    <row r="210" spans="1:7" s="1" customFormat="1" ht="15" customHeight="1" x14ac:dyDescent="0.4">
      <c r="A210" s="2">
        <v>201</v>
      </c>
      <c r="B210" s="30" t="s">
        <v>233</v>
      </c>
      <c r="C210" s="31">
        <v>543</v>
      </c>
      <c r="D210" s="32" t="s">
        <v>15</v>
      </c>
      <c r="E210" s="32">
        <v>18</v>
      </c>
      <c r="F210" s="82">
        <v>105.4</v>
      </c>
      <c r="G210" s="56">
        <f t="shared" si="3"/>
        <v>1897.2</v>
      </c>
    </row>
    <row r="211" spans="1:7" s="1" customFormat="1" ht="15" customHeight="1" x14ac:dyDescent="0.4">
      <c r="A211" s="2">
        <v>202</v>
      </c>
      <c r="B211" s="30" t="s">
        <v>234</v>
      </c>
      <c r="C211" s="31">
        <v>545</v>
      </c>
      <c r="D211" s="32" t="s">
        <v>15</v>
      </c>
      <c r="E211" s="32">
        <v>1</v>
      </c>
      <c r="F211" s="82">
        <v>1736</v>
      </c>
      <c r="G211" s="56">
        <f t="shared" si="3"/>
        <v>1736</v>
      </c>
    </row>
    <row r="212" spans="1:7" s="1" customFormat="1" ht="15" customHeight="1" x14ac:dyDescent="0.4">
      <c r="A212" s="2">
        <v>203</v>
      </c>
      <c r="B212" s="30" t="s">
        <v>235</v>
      </c>
      <c r="C212" s="31">
        <v>547</v>
      </c>
      <c r="D212" s="32" t="s">
        <v>15</v>
      </c>
      <c r="E212" s="32">
        <v>1</v>
      </c>
      <c r="F212" s="82">
        <v>1047.8</v>
      </c>
      <c r="G212" s="56">
        <f t="shared" si="3"/>
        <v>1047.8</v>
      </c>
    </row>
    <row r="213" spans="1:7" s="1" customFormat="1" ht="15" customHeight="1" x14ac:dyDescent="0.4">
      <c r="A213" s="2">
        <v>204</v>
      </c>
      <c r="B213" s="30" t="s">
        <v>236</v>
      </c>
      <c r="C213" s="31">
        <v>548</v>
      </c>
      <c r="D213" s="32" t="s">
        <v>15</v>
      </c>
      <c r="E213" s="32">
        <v>2</v>
      </c>
      <c r="F213" s="82">
        <v>136.4</v>
      </c>
      <c r="G213" s="56">
        <f t="shared" si="3"/>
        <v>272.8</v>
      </c>
    </row>
    <row r="214" spans="1:7" s="1" customFormat="1" ht="15" customHeight="1" x14ac:dyDescent="0.4">
      <c r="A214" s="2">
        <v>205</v>
      </c>
      <c r="B214" s="30" t="s">
        <v>237</v>
      </c>
      <c r="C214" s="31">
        <v>552</v>
      </c>
      <c r="D214" s="32" t="s">
        <v>15</v>
      </c>
      <c r="E214" s="32">
        <v>10</v>
      </c>
      <c r="F214" s="82">
        <v>99.2</v>
      </c>
      <c r="G214" s="56">
        <f t="shared" si="3"/>
        <v>992</v>
      </c>
    </row>
    <row r="215" spans="1:7" s="1" customFormat="1" ht="15" customHeight="1" x14ac:dyDescent="0.4">
      <c r="A215" s="2">
        <v>206</v>
      </c>
      <c r="B215" s="30" t="s">
        <v>238</v>
      </c>
      <c r="C215" s="31">
        <v>555</v>
      </c>
      <c r="D215" s="32" t="s">
        <v>15</v>
      </c>
      <c r="E215" s="32">
        <v>3</v>
      </c>
      <c r="F215" s="82">
        <v>223.2</v>
      </c>
      <c r="G215" s="56">
        <f t="shared" si="3"/>
        <v>669.59999999999991</v>
      </c>
    </row>
    <row r="216" spans="1:7" s="1" customFormat="1" ht="15" customHeight="1" x14ac:dyDescent="0.4">
      <c r="A216" s="2">
        <v>207</v>
      </c>
      <c r="B216" s="30" t="s">
        <v>239</v>
      </c>
      <c r="C216" s="31">
        <v>556</v>
      </c>
      <c r="D216" s="32" t="s">
        <v>15</v>
      </c>
      <c r="E216" s="32">
        <v>2</v>
      </c>
      <c r="F216" s="82">
        <v>186</v>
      </c>
      <c r="G216" s="56">
        <f t="shared" si="3"/>
        <v>372</v>
      </c>
    </row>
    <row r="217" spans="1:7" s="1" customFormat="1" ht="15" customHeight="1" x14ac:dyDescent="0.4">
      <c r="A217" s="2">
        <v>208</v>
      </c>
      <c r="B217" s="30" t="s">
        <v>240</v>
      </c>
      <c r="C217" s="40">
        <v>916214970</v>
      </c>
      <c r="D217" s="41" t="s">
        <v>15</v>
      </c>
      <c r="E217" s="41">
        <v>6</v>
      </c>
      <c r="F217" s="82">
        <v>427.8</v>
      </c>
      <c r="G217" s="56">
        <f t="shared" si="3"/>
        <v>2566.8000000000002</v>
      </c>
    </row>
    <row r="218" spans="1:7" s="1" customFormat="1" ht="15" customHeight="1" x14ac:dyDescent="0.4">
      <c r="A218" s="2">
        <v>209</v>
      </c>
      <c r="B218" s="30" t="s">
        <v>241</v>
      </c>
      <c r="C218" s="31">
        <v>1</v>
      </c>
      <c r="D218" s="32" t="s">
        <v>15</v>
      </c>
      <c r="E218" s="32">
        <v>1</v>
      </c>
      <c r="F218" s="88">
        <v>1540.62</v>
      </c>
      <c r="G218" s="56">
        <f t="shared" si="3"/>
        <v>1540.62</v>
      </c>
    </row>
    <row r="219" spans="1:7" s="1" customFormat="1" ht="15" customHeight="1" x14ac:dyDescent="0.4">
      <c r="A219" s="2">
        <v>210</v>
      </c>
      <c r="B219" s="30" t="s">
        <v>242</v>
      </c>
      <c r="C219" s="31">
        <v>400</v>
      </c>
      <c r="D219" s="32" t="s">
        <v>15</v>
      </c>
      <c r="E219" s="32">
        <v>1</v>
      </c>
      <c r="F219" s="88">
        <v>41</v>
      </c>
      <c r="G219" s="56">
        <f t="shared" si="3"/>
        <v>41</v>
      </c>
    </row>
    <row r="220" spans="1:7" s="1" customFormat="1" ht="15" customHeight="1" x14ac:dyDescent="0.4">
      <c r="A220" s="2">
        <v>211</v>
      </c>
      <c r="B220" s="30" t="s">
        <v>243</v>
      </c>
      <c r="C220" s="31">
        <v>401</v>
      </c>
      <c r="D220" s="32" t="s">
        <v>15</v>
      </c>
      <c r="E220" s="32">
        <v>1</v>
      </c>
      <c r="F220" s="88">
        <v>1021</v>
      </c>
      <c r="G220" s="56">
        <f t="shared" si="3"/>
        <v>1021</v>
      </c>
    </row>
    <row r="221" spans="1:7" s="1" customFormat="1" ht="15" customHeight="1" x14ac:dyDescent="0.4">
      <c r="A221" s="2">
        <v>212</v>
      </c>
      <c r="B221" s="30" t="s">
        <v>244</v>
      </c>
      <c r="C221" s="31">
        <v>464</v>
      </c>
      <c r="D221" s="32" t="s">
        <v>15</v>
      </c>
      <c r="E221" s="32">
        <v>1</v>
      </c>
      <c r="F221" s="88">
        <v>384</v>
      </c>
      <c r="G221" s="56">
        <f t="shared" si="3"/>
        <v>384</v>
      </c>
    </row>
    <row r="222" spans="1:7" s="1" customFormat="1" ht="15" customHeight="1" x14ac:dyDescent="0.4">
      <c r="A222" s="2">
        <v>213</v>
      </c>
      <c r="B222" s="30" t="s">
        <v>245</v>
      </c>
      <c r="C222" s="31">
        <v>465</v>
      </c>
      <c r="D222" s="32" t="s">
        <v>15</v>
      </c>
      <c r="E222" s="32">
        <v>1</v>
      </c>
      <c r="F222" s="88">
        <v>464</v>
      </c>
      <c r="G222" s="56">
        <f t="shared" si="3"/>
        <v>464</v>
      </c>
    </row>
    <row r="223" spans="1:7" s="1" customFormat="1" ht="15" customHeight="1" x14ac:dyDescent="0.4">
      <c r="A223" s="2">
        <v>214</v>
      </c>
      <c r="B223" s="30" t="s">
        <v>246</v>
      </c>
      <c r="C223" s="31">
        <v>466</v>
      </c>
      <c r="D223" s="32" t="s">
        <v>15</v>
      </c>
      <c r="E223" s="32">
        <v>1</v>
      </c>
      <c r="F223" s="88">
        <v>1590</v>
      </c>
      <c r="G223" s="56">
        <f t="shared" si="3"/>
        <v>1590</v>
      </c>
    </row>
    <row r="224" spans="1:7" s="1" customFormat="1" ht="15" customHeight="1" x14ac:dyDescent="0.4">
      <c r="A224" s="2">
        <v>215</v>
      </c>
      <c r="B224" s="30" t="s">
        <v>247</v>
      </c>
      <c r="C224" s="31">
        <v>467</v>
      </c>
      <c r="D224" s="32" t="s">
        <v>15</v>
      </c>
      <c r="E224" s="32">
        <v>1</v>
      </c>
      <c r="F224" s="88">
        <v>2177</v>
      </c>
      <c r="G224" s="56">
        <f t="shared" si="3"/>
        <v>2177</v>
      </c>
    </row>
    <row r="225" spans="1:7" s="1" customFormat="1" ht="15" customHeight="1" x14ac:dyDescent="0.4">
      <c r="A225" s="2">
        <v>216</v>
      </c>
      <c r="B225" s="30" t="s">
        <v>248</v>
      </c>
      <c r="C225" s="31">
        <v>469</v>
      </c>
      <c r="D225" s="32" t="s">
        <v>15</v>
      </c>
      <c r="E225" s="32">
        <v>1</v>
      </c>
      <c r="F225" s="88">
        <v>465</v>
      </c>
      <c r="G225" s="56">
        <f t="shared" si="3"/>
        <v>465</v>
      </c>
    </row>
    <row r="226" spans="1:7" s="1" customFormat="1" ht="15" customHeight="1" x14ac:dyDescent="0.4">
      <c r="A226" s="2">
        <v>217</v>
      </c>
      <c r="B226" s="30" t="s">
        <v>249</v>
      </c>
      <c r="C226" s="31">
        <v>470</v>
      </c>
      <c r="D226" s="32" t="s">
        <v>15</v>
      </c>
      <c r="E226" s="32">
        <v>1</v>
      </c>
      <c r="F226" s="88">
        <v>342</v>
      </c>
      <c r="G226" s="56">
        <f t="shared" si="3"/>
        <v>342</v>
      </c>
    </row>
    <row r="227" spans="1:7" s="1" customFormat="1" ht="15" customHeight="1" x14ac:dyDescent="0.4">
      <c r="A227" s="2">
        <v>218</v>
      </c>
      <c r="B227" s="30" t="s">
        <v>209</v>
      </c>
      <c r="C227" s="31">
        <v>1</v>
      </c>
      <c r="D227" s="32" t="s">
        <v>15</v>
      </c>
      <c r="E227" s="32">
        <v>2</v>
      </c>
      <c r="F227" s="88">
        <v>248</v>
      </c>
      <c r="G227" s="56">
        <f t="shared" si="3"/>
        <v>496</v>
      </c>
    </row>
    <row r="228" spans="1:7" s="1" customFormat="1" ht="15" customHeight="1" x14ac:dyDescent="0.4">
      <c r="A228" s="2">
        <v>219</v>
      </c>
      <c r="B228" s="30" t="s">
        <v>250</v>
      </c>
      <c r="C228" s="31">
        <v>1</v>
      </c>
      <c r="D228" s="32" t="s">
        <v>15</v>
      </c>
      <c r="E228" s="32">
        <v>1</v>
      </c>
      <c r="F228" s="88">
        <v>2480</v>
      </c>
      <c r="G228" s="56">
        <f t="shared" si="3"/>
        <v>2480</v>
      </c>
    </row>
    <row r="229" spans="1:7" s="1" customFormat="1" ht="15" customHeight="1" x14ac:dyDescent="0.4">
      <c r="A229" s="2">
        <v>220</v>
      </c>
      <c r="B229" s="30" t="s">
        <v>251</v>
      </c>
      <c r="C229" s="31">
        <v>1</v>
      </c>
      <c r="D229" s="32" t="s">
        <v>15</v>
      </c>
      <c r="E229" s="32">
        <v>1</v>
      </c>
      <c r="F229" s="88">
        <v>868</v>
      </c>
      <c r="G229" s="56">
        <f t="shared" si="3"/>
        <v>868</v>
      </c>
    </row>
    <row r="230" spans="1:7" s="1" customFormat="1" ht="15" customHeight="1" x14ac:dyDescent="0.4">
      <c r="A230" s="2">
        <v>221</v>
      </c>
      <c r="B230" s="30" t="s">
        <v>252</v>
      </c>
      <c r="C230" s="31">
        <v>1</v>
      </c>
      <c r="D230" s="32" t="s">
        <v>15</v>
      </c>
      <c r="E230" s="32">
        <v>5</v>
      </c>
      <c r="F230" s="88">
        <v>251.72</v>
      </c>
      <c r="G230" s="56">
        <f t="shared" si="3"/>
        <v>1258.5999999999999</v>
      </c>
    </row>
    <row r="231" spans="1:7" s="1" customFormat="1" ht="15" customHeight="1" x14ac:dyDescent="0.4">
      <c r="A231" s="2">
        <v>222</v>
      </c>
      <c r="B231" s="30" t="s">
        <v>253</v>
      </c>
      <c r="C231" s="31">
        <v>1</v>
      </c>
      <c r="D231" s="32" t="s">
        <v>15</v>
      </c>
      <c r="E231" s="32">
        <v>4</v>
      </c>
      <c r="F231" s="88">
        <v>186</v>
      </c>
      <c r="G231" s="56">
        <f t="shared" si="3"/>
        <v>744</v>
      </c>
    </row>
    <row r="232" spans="1:7" s="1" customFormat="1" ht="15" customHeight="1" x14ac:dyDescent="0.4">
      <c r="A232" s="2">
        <v>223</v>
      </c>
      <c r="B232" s="30" t="s">
        <v>254</v>
      </c>
      <c r="C232" s="31">
        <v>1</v>
      </c>
      <c r="D232" s="32" t="s">
        <v>15</v>
      </c>
      <c r="E232" s="32">
        <v>2</v>
      </c>
      <c r="F232" s="88">
        <v>817.16</v>
      </c>
      <c r="G232" s="56">
        <f t="shared" si="3"/>
        <v>1634.32</v>
      </c>
    </row>
    <row r="233" spans="1:7" s="1" customFormat="1" ht="15" customHeight="1" x14ac:dyDescent="0.4">
      <c r="A233" s="2">
        <v>224</v>
      </c>
      <c r="B233" s="30" t="s">
        <v>255</v>
      </c>
      <c r="C233" s="31">
        <v>1</v>
      </c>
      <c r="D233" s="32" t="s">
        <v>15</v>
      </c>
      <c r="E233" s="32">
        <v>1</v>
      </c>
      <c r="F233" s="88">
        <v>434</v>
      </c>
      <c r="G233" s="56">
        <f t="shared" si="3"/>
        <v>434</v>
      </c>
    </row>
    <row r="234" spans="1:7" s="1" customFormat="1" ht="15" customHeight="1" x14ac:dyDescent="0.4">
      <c r="A234" s="2">
        <v>225</v>
      </c>
      <c r="B234" s="30" t="s">
        <v>256</v>
      </c>
      <c r="C234" s="31">
        <v>1</v>
      </c>
      <c r="D234" s="32" t="s">
        <v>15</v>
      </c>
      <c r="E234" s="32">
        <v>1</v>
      </c>
      <c r="F234" s="88">
        <v>248</v>
      </c>
      <c r="G234" s="56">
        <f t="shared" si="3"/>
        <v>248</v>
      </c>
    </row>
    <row r="235" spans="1:7" s="1" customFormat="1" ht="15" customHeight="1" x14ac:dyDescent="0.4">
      <c r="A235" s="2">
        <v>226</v>
      </c>
      <c r="B235" s="30" t="s">
        <v>257</v>
      </c>
      <c r="C235" s="31">
        <v>1</v>
      </c>
      <c r="D235" s="32" t="s">
        <v>15</v>
      </c>
      <c r="E235" s="32">
        <v>1</v>
      </c>
      <c r="F235" s="88">
        <v>186</v>
      </c>
      <c r="G235" s="56">
        <f t="shared" si="3"/>
        <v>186</v>
      </c>
    </row>
    <row r="236" spans="1:7" s="1" customFormat="1" ht="15" customHeight="1" x14ac:dyDescent="0.4">
      <c r="A236" s="2">
        <v>227</v>
      </c>
      <c r="B236" s="30" t="s">
        <v>258</v>
      </c>
      <c r="C236" s="31">
        <v>1</v>
      </c>
      <c r="D236" s="32" t="s">
        <v>15</v>
      </c>
      <c r="E236" s="32">
        <v>2</v>
      </c>
      <c r="F236" s="88">
        <v>434</v>
      </c>
      <c r="G236" s="56">
        <f t="shared" si="3"/>
        <v>868</v>
      </c>
    </row>
    <row r="237" spans="1:7" s="1" customFormat="1" ht="15" customHeight="1" x14ac:dyDescent="0.4">
      <c r="A237" s="2">
        <v>228</v>
      </c>
      <c r="B237" s="30" t="s">
        <v>259</v>
      </c>
      <c r="C237" s="31">
        <v>1</v>
      </c>
      <c r="D237" s="32" t="s">
        <v>15</v>
      </c>
      <c r="E237" s="32">
        <v>7</v>
      </c>
      <c r="F237" s="88">
        <v>1076.32</v>
      </c>
      <c r="G237" s="56">
        <f t="shared" si="3"/>
        <v>7534.24</v>
      </c>
    </row>
    <row r="238" spans="1:7" s="1" customFormat="1" ht="15" customHeight="1" x14ac:dyDescent="0.4">
      <c r="A238" s="2">
        <v>229</v>
      </c>
      <c r="B238" s="30" t="s">
        <v>260</v>
      </c>
      <c r="C238" s="31">
        <v>1</v>
      </c>
      <c r="D238" s="32" t="s">
        <v>15</v>
      </c>
      <c r="E238" s="32">
        <v>2</v>
      </c>
      <c r="F238" s="88">
        <v>1899.68</v>
      </c>
      <c r="G238" s="56">
        <f t="shared" si="3"/>
        <v>3799.36</v>
      </c>
    </row>
    <row r="239" spans="1:7" s="1" customFormat="1" ht="15" customHeight="1" x14ac:dyDescent="0.4">
      <c r="A239" s="2">
        <v>230</v>
      </c>
      <c r="B239" s="30" t="s">
        <v>261</v>
      </c>
      <c r="C239" s="85">
        <v>1</v>
      </c>
      <c r="D239" s="32" t="s">
        <v>15</v>
      </c>
      <c r="E239" s="86">
        <v>2</v>
      </c>
      <c r="F239" s="82">
        <v>1240</v>
      </c>
      <c r="G239" s="56">
        <f t="shared" si="3"/>
        <v>2480</v>
      </c>
    </row>
    <row r="240" spans="1:7" s="1" customFormat="1" ht="15" customHeight="1" x14ac:dyDescent="0.4">
      <c r="A240" s="2">
        <v>231</v>
      </c>
      <c r="B240" s="30" t="s">
        <v>262</v>
      </c>
      <c r="C240" s="31">
        <v>1</v>
      </c>
      <c r="D240" s="32" t="s">
        <v>15</v>
      </c>
      <c r="E240" s="32">
        <v>1</v>
      </c>
      <c r="F240" s="82">
        <v>1488</v>
      </c>
      <c r="G240" s="56">
        <f t="shared" si="3"/>
        <v>1488</v>
      </c>
    </row>
    <row r="241" spans="1:7" s="1" customFormat="1" ht="15" customHeight="1" x14ac:dyDescent="0.4">
      <c r="A241" s="2">
        <v>232</v>
      </c>
      <c r="B241" s="30" t="s">
        <v>263</v>
      </c>
      <c r="C241" s="31">
        <v>1</v>
      </c>
      <c r="D241" s="32" t="s">
        <v>15</v>
      </c>
      <c r="E241" s="32">
        <v>2</v>
      </c>
      <c r="F241" s="82">
        <v>496</v>
      </c>
      <c r="G241" s="56">
        <f t="shared" si="3"/>
        <v>992</v>
      </c>
    </row>
    <row r="242" spans="1:7" s="1" customFormat="1" ht="15" customHeight="1" x14ac:dyDescent="0.4">
      <c r="A242" s="2">
        <v>233</v>
      </c>
      <c r="B242" s="30" t="s">
        <v>264</v>
      </c>
      <c r="C242" s="31">
        <v>1</v>
      </c>
      <c r="D242" s="32" t="s">
        <v>15</v>
      </c>
      <c r="E242" s="32">
        <v>1</v>
      </c>
      <c r="F242" s="82">
        <v>248</v>
      </c>
      <c r="G242" s="56">
        <f t="shared" si="3"/>
        <v>248</v>
      </c>
    </row>
    <row r="243" spans="1:7" s="1" customFormat="1" ht="15" customHeight="1" x14ac:dyDescent="0.4">
      <c r="A243" s="2">
        <v>234</v>
      </c>
      <c r="B243" s="30" t="s">
        <v>265</v>
      </c>
      <c r="C243" s="31">
        <v>1</v>
      </c>
      <c r="D243" s="32" t="s">
        <v>15</v>
      </c>
      <c r="E243" s="32">
        <v>11</v>
      </c>
      <c r="F243" s="82">
        <v>496</v>
      </c>
      <c r="G243" s="56">
        <f t="shared" si="3"/>
        <v>5456</v>
      </c>
    </row>
    <row r="244" spans="1:7" s="1" customFormat="1" ht="15" customHeight="1" x14ac:dyDescent="0.4">
      <c r="A244" s="2">
        <v>235</v>
      </c>
      <c r="B244" s="30" t="s">
        <v>266</v>
      </c>
      <c r="C244" s="31">
        <v>1</v>
      </c>
      <c r="D244" s="32" t="s">
        <v>15</v>
      </c>
      <c r="E244" s="32">
        <v>1</v>
      </c>
      <c r="F244" s="82">
        <v>620</v>
      </c>
      <c r="G244" s="56">
        <f t="shared" si="3"/>
        <v>620</v>
      </c>
    </row>
    <row r="245" spans="1:7" s="1" customFormat="1" ht="15" customHeight="1" x14ac:dyDescent="0.4">
      <c r="A245" s="2">
        <v>236</v>
      </c>
      <c r="B245" s="30" t="s">
        <v>267</v>
      </c>
      <c r="C245" s="31">
        <v>1</v>
      </c>
      <c r="D245" s="32" t="s">
        <v>15</v>
      </c>
      <c r="E245" s="32">
        <v>8</v>
      </c>
      <c r="F245" s="82">
        <v>83.067499999999995</v>
      </c>
      <c r="G245" s="56">
        <f t="shared" si="3"/>
        <v>664.54</v>
      </c>
    </row>
    <row r="246" spans="1:7" s="1" customFormat="1" ht="15" customHeight="1" x14ac:dyDescent="0.4">
      <c r="A246" s="2">
        <v>237</v>
      </c>
      <c r="B246" s="30" t="s">
        <v>268</v>
      </c>
      <c r="C246" s="31">
        <v>1</v>
      </c>
      <c r="D246" s="32" t="s">
        <v>15</v>
      </c>
      <c r="E246" s="32">
        <v>2</v>
      </c>
      <c r="F246" s="82">
        <v>868</v>
      </c>
      <c r="G246" s="56">
        <f t="shared" si="3"/>
        <v>1736</v>
      </c>
    </row>
    <row r="247" spans="1:7" s="1" customFormat="1" ht="15" customHeight="1" x14ac:dyDescent="0.4">
      <c r="A247" s="2">
        <v>238</v>
      </c>
      <c r="B247" s="30" t="s">
        <v>269</v>
      </c>
      <c r="C247" s="31">
        <v>1</v>
      </c>
      <c r="D247" s="32" t="s">
        <v>15</v>
      </c>
      <c r="E247" s="32">
        <v>9</v>
      </c>
      <c r="F247" s="82">
        <v>148.80000000000001</v>
      </c>
      <c r="G247" s="56">
        <f t="shared" si="3"/>
        <v>1339.2</v>
      </c>
    </row>
    <row r="248" spans="1:7" s="1" customFormat="1" ht="15" customHeight="1" x14ac:dyDescent="0.4">
      <c r="A248" s="2">
        <v>239</v>
      </c>
      <c r="B248" s="30" t="s">
        <v>270</v>
      </c>
      <c r="C248" s="31">
        <v>1</v>
      </c>
      <c r="D248" s="32" t="s">
        <v>23</v>
      </c>
      <c r="E248" s="32">
        <v>1</v>
      </c>
      <c r="F248" s="82">
        <v>1045</v>
      </c>
      <c r="G248" s="56">
        <f t="shared" si="3"/>
        <v>1045</v>
      </c>
    </row>
    <row r="249" spans="1:7" s="1" customFormat="1" ht="15" customHeight="1" x14ac:dyDescent="0.4">
      <c r="A249" s="2">
        <v>240</v>
      </c>
      <c r="B249" s="30" t="s">
        <v>271</v>
      </c>
      <c r="C249" s="31">
        <v>1</v>
      </c>
      <c r="D249" s="32" t="s">
        <v>23</v>
      </c>
      <c r="E249" s="32">
        <v>1</v>
      </c>
      <c r="F249" s="82">
        <v>742</v>
      </c>
      <c r="G249" s="56">
        <f t="shared" si="3"/>
        <v>742</v>
      </c>
    </row>
    <row r="250" spans="1:7" s="1" customFormat="1" ht="15" customHeight="1" x14ac:dyDescent="0.4">
      <c r="A250" s="2">
        <v>241</v>
      </c>
      <c r="B250" s="30" t="s">
        <v>272</v>
      </c>
      <c r="C250" s="31">
        <v>1</v>
      </c>
      <c r="D250" s="32" t="s">
        <v>15</v>
      </c>
      <c r="E250" s="32">
        <v>1</v>
      </c>
      <c r="F250" s="82">
        <v>1697</v>
      </c>
      <c r="G250" s="56">
        <f t="shared" si="3"/>
        <v>1697</v>
      </c>
    </row>
    <row r="251" spans="1:7" s="1" customFormat="1" ht="15" customHeight="1" x14ac:dyDescent="0.4">
      <c r="A251" s="2">
        <v>242</v>
      </c>
      <c r="B251" s="30" t="s">
        <v>273</v>
      </c>
      <c r="C251" s="31">
        <v>1</v>
      </c>
      <c r="D251" s="32" t="s">
        <v>15</v>
      </c>
      <c r="E251" s="32">
        <v>1</v>
      </c>
      <c r="F251" s="82">
        <v>569</v>
      </c>
      <c r="G251" s="56">
        <f t="shared" si="3"/>
        <v>569</v>
      </c>
    </row>
    <row r="252" spans="1:7" s="1" customFormat="1" ht="15" customHeight="1" x14ac:dyDescent="0.4">
      <c r="A252" s="2">
        <v>243</v>
      </c>
      <c r="B252" s="30" t="s">
        <v>274</v>
      </c>
      <c r="C252" s="31">
        <v>1</v>
      </c>
      <c r="D252" s="32" t="s">
        <v>15</v>
      </c>
      <c r="E252" s="32">
        <v>1</v>
      </c>
      <c r="F252" s="82">
        <v>456</v>
      </c>
      <c r="G252" s="56">
        <f t="shared" si="3"/>
        <v>456</v>
      </c>
    </row>
    <row r="253" spans="1:7" s="1" customFormat="1" ht="15" customHeight="1" x14ac:dyDescent="0.4">
      <c r="A253" s="2">
        <v>244</v>
      </c>
      <c r="B253" s="30" t="s">
        <v>275</v>
      </c>
      <c r="C253" s="31">
        <v>1</v>
      </c>
      <c r="D253" s="32" t="s">
        <v>15</v>
      </c>
      <c r="E253" s="32">
        <v>1</v>
      </c>
      <c r="F253" s="82">
        <v>310</v>
      </c>
      <c r="G253" s="56">
        <f t="shared" si="3"/>
        <v>310</v>
      </c>
    </row>
    <row r="254" spans="1:7" s="1" customFormat="1" ht="15" customHeight="1" x14ac:dyDescent="0.4">
      <c r="A254" s="2">
        <v>245</v>
      </c>
      <c r="B254" s="30" t="s">
        <v>276</v>
      </c>
      <c r="C254" s="31">
        <v>1</v>
      </c>
      <c r="D254" s="32" t="s">
        <v>15</v>
      </c>
      <c r="E254" s="32">
        <v>2</v>
      </c>
      <c r="F254" s="82">
        <v>638.6</v>
      </c>
      <c r="G254" s="56">
        <f t="shared" si="3"/>
        <v>1277.2</v>
      </c>
    </row>
    <row r="255" spans="1:7" s="1" customFormat="1" ht="15" customHeight="1" x14ac:dyDescent="0.4">
      <c r="A255" s="2">
        <v>246</v>
      </c>
      <c r="B255" s="30" t="s">
        <v>277</v>
      </c>
      <c r="C255" s="31">
        <v>1</v>
      </c>
      <c r="D255" s="32" t="s">
        <v>15</v>
      </c>
      <c r="E255" s="32">
        <v>1</v>
      </c>
      <c r="F255" s="82">
        <v>744</v>
      </c>
      <c r="G255" s="56">
        <f t="shared" si="3"/>
        <v>744</v>
      </c>
    </row>
    <row r="256" spans="1:7" s="1" customFormat="1" ht="15" customHeight="1" x14ac:dyDescent="0.4">
      <c r="A256" s="2">
        <v>247</v>
      </c>
      <c r="B256" s="30" t="s">
        <v>278</v>
      </c>
      <c r="C256" s="31">
        <v>1</v>
      </c>
      <c r="D256" s="32" t="s">
        <v>15</v>
      </c>
      <c r="E256" s="32">
        <v>4</v>
      </c>
      <c r="F256" s="82">
        <v>111.6</v>
      </c>
      <c r="G256" s="56">
        <f t="shared" si="3"/>
        <v>446.4</v>
      </c>
    </row>
    <row r="257" spans="1:7" s="1" customFormat="1" ht="15" customHeight="1" x14ac:dyDescent="0.4">
      <c r="A257" s="2">
        <v>248</v>
      </c>
      <c r="B257" s="30" t="s">
        <v>279</v>
      </c>
      <c r="C257" s="31">
        <v>1</v>
      </c>
      <c r="D257" s="32" t="s">
        <v>15</v>
      </c>
      <c r="E257" s="32">
        <v>4</v>
      </c>
      <c r="F257" s="82">
        <v>457.56</v>
      </c>
      <c r="G257" s="56">
        <f t="shared" si="3"/>
        <v>1830.24</v>
      </c>
    </row>
    <row r="258" spans="1:7" s="1" customFormat="1" ht="15" customHeight="1" x14ac:dyDescent="0.4">
      <c r="A258" s="2">
        <v>249</v>
      </c>
      <c r="B258" s="30" t="s">
        <v>280</v>
      </c>
      <c r="C258" s="31">
        <v>513</v>
      </c>
      <c r="D258" s="32" t="s">
        <v>15</v>
      </c>
      <c r="E258" s="32">
        <v>1</v>
      </c>
      <c r="F258" s="82">
        <v>198.4</v>
      </c>
      <c r="G258" s="56">
        <f t="shared" si="3"/>
        <v>198.4</v>
      </c>
    </row>
    <row r="259" spans="1:7" s="1" customFormat="1" ht="15" customHeight="1" x14ac:dyDescent="0.4">
      <c r="A259" s="2">
        <v>250</v>
      </c>
      <c r="B259" s="30" t="s">
        <v>281</v>
      </c>
      <c r="C259" s="31">
        <v>1</v>
      </c>
      <c r="D259" s="32" t="s">
        <v>15</v>
      </c>
      <c r="E259" s="32">
        <v>1</v>
      </c>
      <c r="F259" s="82">
        <v>219</v>
      </c>
      <c r="G259" s="56">
        <f t="shared" si="3"/>
        <v>219</v>
      </c>
    </row>
    <row r="260" spans="1:7" s="1" customFormat="1" ht="15" customHeight="1" x14ac:dyDescent="0.4">
      <c r="A260" s="2">
        <v>251</v>
      </c>
      <c r="B260" s="30" t="s">
        <v>282</v>
      </c>
      <c r="C260" s="31">
        <v>1</v>
      </c>
      <c r="D260" s="32" t="s">
        <v>15</v>
      </c>
      <c r="E260" s="32">
        <v>2</v>
      </c>
      <c r="F260" s="82">
        <v>0.25</v>
      </c>
      <c r="G260" s="56">
        <f t="shared" si="3"/>
        <v>0.5</v>
      </c>
    </row>
    <row r="261" spans="1:7" s="1" customFormat="1" ht="15" customHeight="1" x14ac:dyDescent="0.4">
      <c r="A261" s="2">
        <v>252</v>
      </c>
      <c r="B261" s="30" t="s">
        <v>283</v>
      </c>
      <c r="C261" s="31">
        <v>1</v>
      </c>
      <c r="D261" s="32" t="s">
        <v>15</v>
      </c>
      <c r="E261" s="32">
        <v>22</v>
      </c>
      <c r="F261" s="82">
        <v>68.2</v>
      </c>
      <c r="G261" s="56">
        <f t="shared" si="3"/>
        <v>1500.4</v>
      </c>
    </row>
    <row r="262" spans="1:7" s="1" customFormat="1" ht="15" customHeight="1" x14ac:dyDescent="0.4">
      <c r="A262" s="2">
        <v>253</v>
      </c>
      <c r="B262" s="30" t="s">
        <v>284</v>
      </c>
      <c r="C262" s="31">
        <v>1</v>
      </c>
      <c r="D262" s="32" t="s">
        <v>15</v>
      </c>
      <c r="E262" s="32">
        <v>2</v>
      </c>
      <c r="F262" s="82">
        <v>1007.5</v>
      </c>
      <c r="G262" s="56">
        <f t="shared" si="3"/>
        <v>2015</v>
      </c>
    </row>
    <row r="263" spans="1:7" s="1" customFormat="1" ht="15" customHeight="1" x14ac:dyDescent="0.4">
      <c r="A263" s="2">
        <v>254</v>
      </c>
      <c r="B263" s="30" t="s">
        <v>285</v>
      </c>
      <c r="C263" s="31">
        <v>1</v>
      </c>
      <c r="D263" s="32" t="s">
        <v>286</v>
      </c>
      <c r="E263" s="32">
        <v>6</v>
      </c>
      <c r="F263" s="82">
        <v>1466.3366000000001</v>
      </c>
      <c r="G263" s="56">
        <f t="shared" si="3"/>
        <v>8798.0195999999996</v>
      </c>
    </row>
    <row r="264" spans="1:7" s="1" customFormat="1" ht="15" customHeight="1" x14ac:dyDescent="0.4">
      <c r="A264" s="2">
        <v>255</v>
      </c>
      <c r="B264" s="30" t="s">
        <v>287</v>
      </c>
      <c r="C264" s="31">
        <v>1</v>
      </c>
      <c r="D264" s="32" t="s">
        <v>286</v>
      </c>
      <c r="E264" s="32">
        <v>6</v>
      </c>
      <c r="F264" s="82">
        <v>1390.7216000000001</v>
      </c>
      <c r="G264" s="56">
        <f t="shared" si="3"/>
        <v>8344.3296000000009</v>
      </c>
    </row>
    <row r="265" spans="1:7" s="1" customFormat="1" ht="15" customHeight="1" x14ac:dyDescent="0.4">
      <c r="A265" s="2">
        <v>256</v>
      </c>
      <c r="B265" s="30" t="s">
        <v>288</v>
      </c>
      <c r="C265" s="31">
        <v>1</v>
      </c>
      <c r="D265" s="32" t="s">
        <v>286</v>
      </c>
      <c r="E265" s="32">
        <v>4</v>
      </c>
      <c r="F265" s="82">
        <v>1396.7674999999999</v>
      </c>
      <c r="G265" s="56">
        <f t="shared" si="3"/>
        <v>5587.07</v>
      </c>
    </row>
    <row r="266" spans="1:7" s="1" customFormat="1" ht="15" customHeight="1" x14ac:dyDescent="0.4">
      <c r="A266" s="2">
        <v>257</v>
      </c>
      <c r="B266" s="30" t="s">
        <v>289</v>
      </c>
      <c r="C266" s="31">
        <v>1</v>
      </c>
      <c r="D266" s="32" t="s">
        <v>286</v>
      </c>
      <c r="E266" s="32">
        <v>137</v>
      </c>
      <c r="F266" s="82">
        <v>271.90129999999999</v>
      </c>
      <c r="G266" s="56">
        <f t="shared" si="3"/>
        <v>37250.4781</v>
      </c>
    </row>
    <row r="267" spans="1:7" s="1" customFormat="1" ht="15" customHeight="1" x14ac:dyDescent="0.4">
      <c r="A267" s="2">
        <v>258</v>
      </c>
      <c r="B267" s="30" t="s">
        <v>285</v>
      </c>
      <c r="C267" s="31">
        <v>1</v>
      </c>
      <c r="D267" s="32" t="s">
        <v>286</v>
      </c>
      <c r="E267" s="32">
        <v>17</v>
      </c>
      <c r="F267" s="82">
        <v>1466.337</v>
      </c>
      <c r="G267" s="56">
        <f t="shared" ref="G267:G298" si="4">SUM(E267*F267)</f>
        <v>24927.728999999999</v>
      </c>
    </row>
    <row r="268" spans="1:7" s="1" customFormat="1" ht="15" customHeight="1" x14ac:dyDescent="0.4">
      <c r="A268" s="2">
        <v>259</v>
      </c>
      <c r="B268" s="30" t="s">
        <v>287</v>
      </c>
      <c r="C268" s="31">
        <v>1</v>
      </c>
      <c r="D268" s="32" t="s">
        <v>286</v>
      </c>
      <c r="E268" s="32">
        <v>17</v>
      </c>
      <c r="F268" s="82">
        <v>1390.7217000000001</v>
      </c>
      <c r="G268" s="56">
        <f t="shared" si="4"/>
        <v>23642.268900000003</v>
      </c>
    </row>
    <row r="269" spans="1:7" s="1" customFormat="1" ht="15" customHeight="1" x14ac:dyDescent="0.4">
      <c r="A269" s="2">
        <v>260</v>
      </c>
      <c r="B269" s="30" t="s">
        <v>288</v>
      </c>
      <c r="C269" s="31">
        <v>1</v>
      </c>
      <c r="D269" s="32" t="s">
        <v>286</v>
      </c>
      <c r="E269" s="32">
        <v>10</v>
      </c>
      <c r="F269" s="82">
        <v>1396.0170000000001</v>
      </c>
      <c r="G269" s="56">
        <f t="shared" si="4"/>
        <v>13960.17</v>
      </c>
    </row>
    <row r="270" spans="1:7" s="1" customFormat="1" ht="15" customHeight="1" x14ac:dyDescent="0.4">
      <c r="A270" s="2">
        <v>261</v>
      </c>
      <c r="B270" s="30" t="s">
        <v>289</v>
      </c>
      <c r="C270" s="31">
        <v>1</v>
      </c>
      <c r="D270" s="32" t="s">
        <v>286</v>
      </c>
      <c r="E270" s="32">
        <v>384</v>
      </c>
      <c r="F270" s="82">
        <v>271.90129999999999</v>
      </c>
      <c r="G270" s="56">
        <f t="shared" si="4"/>
        <v>104410.0992</v>
      </c>
    </row>
    <row r="271" spans="1:7" s="1" customFormat="1" ht="15" customHeight="1" x14ac:dyDescent="0.4">
      <c r="A271" s="2">
        <v>262</v>
      </c>
      <c r="B271" s="30" t="s">
        <v>285</v>
      </c>
      <c r="C271" s="31">
        <v>1</v>
      </c>
      <c r="D271" s="32" t="s">
        <v>286</v>
      </c>
      <c r="E271" s="32">
        <v>4</v>
      </c>
      <c r="F271" s="82">
        <v>1464.0875000000001</v>
      </c>
      <c r="G271" s="56">
        <f t="shared" si="4"/>
        <v>5856.35</v>
      </c>
    </row>
    <row r="272" spans="1:7" s="1" customFormat="1" ht="15" customHeight="1" x14ac:dyDescent="0.4">
      <c r="A272" s="2">
        <v>263</v>
      </c>
      <c r="B272" s="30" t="s">
        <v>287</v>
      </c>
      <c r="C272" s="31">
        <v>1</v>
      </c>
      <c r="D272" s="32" t="s">
        <v>286</v>
      </c>
      <c r="E272" s="32">
        <v>4</v>
      </c>
      <c r="F272" s="82">
        <v>1390.7225000000001</v>
      </c>
      <c r="G272" s="56">
        <f t="shared" si="4"/>
        <v>5562.89</v>
      </c>
    </row>
    <row r="273" spans="1:7" s="1" customFormat="1" ht="15" customHeight="1" x14ac:dyDescent="0.4">
      <c r="A273" s="2">
        <v>264</v>
      </c>
      <c r="B273" s="30" t="s">
        <v>288</v>
      </c>
      <c r="C273" s="31">
        <v>1</v>
      </c>
      <c r="D273" s="32" t="s">
        <v>286</v>
      </c>
      <c r="E273" s="32">
        <v>4</v>
      </c>
      <c r="F273" s="82">
        <v>1396.0174999999999</v>
      </c>
      <c r="G273" s="56">
        <f t="shared" si="4"/>
        <v>5584.07</v>
      </c>
    </row>
    <row r="274" spans="1:7" s="1" customFormat="1" ht="15" customHeight="1" x14ac:dyDescent="0.4">
      <c r="A274" s="2">
        <v>265</v>
      </c>
      <c r="B274" s="30" t="s">
        <v>289</v>
      </c>
      <c r="C274" s="31">
        <v>1</v>
      </c>
      <c r="D274" s="32" t="s">
        <v>286</v>
      </c>
      <c r="E274" s="32">
        <v>81</v>
      </c>
      <c r="F274" s="82">
        <v>271.90129999999999</v>
      </c>
      <c r="G274" s="56">
        <f t="shared" si="4"/>
        <v>22024.005300000001</v>
      </c>
    </row>
    <row r="275" spans="1:7" s="1" customFormat="1" ht="15" customHeight="1" x14ac:dyDescent="0.4">
      <c r="A275" s="2">
        <v>266</v>
      </c>
      <c r="B275" s="30" t="s">
        <v>285</v>
      </c>
      <c r="C275" s="31">
        <v>1</v>
      </c>
      <c r="D275" s="32" t="s">
        <v>286</v>
      </c>
      <c r="E275" s="32">
        <v>7</v>
      </c>
      <c r="F275" s="82">
        <v>1466.3371</v>
      </c>
      <c r="G275" s="56">
        <f t="shared" si="4"/>
        <v>10264.359699999999</v>
      </c>
    </row>
    <row r="276" spans="1:7" s="1" customFormat="1" ht="15" customHeight="1" x14ac:dyDescent="0.4">
      <c r="A276" s="2">
        <v>267</v>
      </c>
      <c r="B276" s="30" t="s">
        <v>287</v>
      </c>
      <c r="C276" s="31">
        <v>1</v>
      </c>
      <c r="D276" s="32" t="s">
        <v>286</v>
      </c>
      <c r="E276" s="32">
        <v>7</v>
      </c>
      <c r="F276" s="82">
        <v>1390.7213999999999</v>
      </c>
      <c r="G276" s="56">
        <f t="shared" si="4"/>
        <v>9735.0497999999989</v>
      </c>
    </row>
    <row r="277" spans="1:7" s="1" customFormat="1" ht="15" customHeight="1" x14ac:dyDescent="0.4">
      <c r="A277" s="2">
        <v>268</v>
      </c>
      <c r="B277" s="30" t="s">
        <v>288</v>
      </c>
      <c r="C277" s="31">
        <v>1</v>
      </c>
      <c r="D277" s="32" t="s">
        <v>286</v>
      </c>
      <c r="E277" s="32">
        <v>6</v>
      </c>
      <c r="F277" s="82">
        <v>1396.0165999999999</v>
      </c>
      <c r="G277" s="56">
        <f t="shared" si="4"/>
        <v>8376.0995999999996</v>
      </c>
    </row>
    <row r="278" spans="1:7" s="1" customFormat="1" ht="15" customHeight="1" x14ac:dyDescent="0.4">
      <c r="A278" s="2">
        <v>269</v>
      </c>
      <c r="B278" s="30" t="s">
        <v>289</v>
      </c>
      <c r="C278" s="31">
        <v>1</v>
      </c>
      <c r="D278" s="32" t="s">
        <v>286</v>
      </c>
      <c r="E278" s="32">
        <v>147</v>
      </c>
      <c r="F278" s="82">
        <v>271.90129999999999</v>
      </c>
      <c r="G278" s="56">
        <f t="shared" si="4"/>
        <v>39969.491099999999</v>
      </c>
    </row>
    <row r="279" spans="1:7" s="1" customFormat="1" ht="15" customHeight="1" x14ac:dyDescent="0.4">
      <c r="A279" s="2">
        <v>270</v>
      </c>
      <c r="B279" s="30" t="s">
        <v>285</v>
      </c>
      <c r="C279" s="31">
        <v>1</v>
      </c>
      <c r="D279" s="32" t="s">
        <v>286</v>
      </c>
      <c r="E279" s="32">
        <v>6</v>
      </c>
      <c r="F279" s="82">
        <v>1466.3366000000001</v>
      </c>
      <c r="G279" s="56">
        <f t="shared" si="4"/>
        <v>8798.0195999999996</v>
      </c>
    </row>
    <row r="280" spans="1:7" s="1" customFormat="1" ht="15" customHeight="1" x14ac:dyDescent="0.4">
      <c r="A280" s="2">
        <v>271</v>
      </c>
      <c r="B280" s="30" t="s">
        <v>287</v>
      </c>
      <c r="C280" s="31">
        <v>1</v>
      </c>
      <c r="D280" s="32" t="s">
        <v>286</v>
      </c>
      <c r="E280" s="32">
        <v>6</v>
      </c>
      <c r="F280" s="82">
        <v>1390.7216000000001</v>
      </c>
      <c r="G280" s="56">
        <f t="shared" si="4"/>
        <v>8344.3296000000009</v>
      </c>
    </row>
    <row r="281" spans="1:7" s="1" customFormat="1" ht="15" customHeight="1" x14ac:dyDescent="0.4">
      <c r="A281" s="2">
        <v>272</v>
      </c>
      <c r="B281" s="30" t="s">
        <v>288</v>
      </c>
      <c r="C281" s="31">
        <v>1</v>
      </c>
      <c r="D281" s="32" t="s">
        <v>286</v>
      </c>
      <c r="E281" s="32">
        <v>4</v>
      </c>
      <c r="F281" s="82">
        <v>1396.0174999999999</v>
      </c>
      <c r="G281" s="56">
        <f t="shared" si="4"/>
        <v>5584.07</v>
      </c>
    </row>
    <row r="282" spans="1:7" s="1" customFormat="1" ht="15" customHeight="1" x14ac:dyDescent="0.4">
      <c r="A282" s="2">
        <v>273</v>
      </c>
      <c r="B282" s="30" t="s">
        <v>289</v>
      </c>
      <c r="C282" s="31">
        <v>1</v>
      </c>
      <c r="D282" s="32" t="s">
        <v>286</v>
      </c>
      <c r="E282" s="32">
        <v>146</v>
      </c>
      <c r="F282" s="82">
        <v>271.90129999999999</v>
      </c>
      <c r="G282" s="56">
        <f t="shared" si="4"/>
        <v>39697.589800000002</v>
      </c>
    </row>
    <row r="283" spans="1:7" s="1" customFormat="1" ht="15" customHeight="1" x14ac:dyDescent="0.4">
      <c r="A283" s="2">
        <v>274</v>
      </c>
      <c r="B283" s="30" t="s">
        <v>285</v>
      </c>
      <c r="C283" s="31">
        <v>1</v>
      </c>
      <c r="D283" s="32" t="s">
        <v>286</v>
      </c>
      <c r="E283" s="32">
        <v>6</v>
      </c>
      <c r="F283" s="82">
        <v>1466.3366000000001</v>
      </c>
      <c r="G283" s="56">
        <f t="shared" si="4"/>
        <v>8798.0195999999996</v>
      </c>
    </row>
    <row r="284" spans="1:7" s="1" customFormat="1" ht="15" customHeight="1" x14ac:dyDescent="0.4">
      <c r="A284" s="2">
        <v>275</v>
      </c>
      <c r="B284" s="30" t="s">
        <v>287</v>
      </c>
      <c r="C284" s="31">
        <v>1</v>
      </c>
      <c r="D284" s="32" t="s">
        <v>286</v>
      </c>
      <c r="E284" s="32">
        <v>8</v>
      </c>
      <c r="F284" s="82">
        <v>1390.7225000000001</v>
      </c>
      <c r="G284" s="56">
        <f t="shared" si="4"/>
        <v>11125.78</v>
      </c>
    </row>
    <row r="285" spans="1:7" s="1" customFormat="1" ht="15" customHeight="1" x14ac:dyDescent="0.4">
      <c r="A285" s="2">
        <v>276</v>
      </c>
      <c r="B285" s="30" t="s">
        <v>288</v>
      </c>
      <c r="C285" s="31">
        <v>1</v>
      </c>
      <c r="D285" s="32" t="s">
        <v>286</v>
      </c>
      <c r="E285" s="32">
        <v>6</v>
      </c>
      <c r="F285" s="82">
        <v>1396.0165999999999</v>
      </c>
      <c r="G285" s="56">
        <f t="shared" si="4"/>
        <v>8376.0995999999996</v>
      </c>
    </row>
    <row r="286" spans="1:7" s="1" customFormat="1" ht="15" customHeight="1" x14ac:dyDescent="0.4">
      <c r="A286" s="2">
        <v>277</v>
      </c>
      <c r="B286" s="30" t="s">
        <v>289</v>
      </c>
      <c r="C286" s="31">
        <v>1</v>
      </c>
      <c r="D286" s="32" t="s">
        <v>286</v>
      </c>
      <c r="E286" s="32">
        <v>129</v>
      </c>
      <c r="F286" s="82">
        <v>271.90129999999999</v>
      </c>
      <c r="G286" s="56">
        <f t="shared" si="4"/>
        <v>35075.267699999997</v>
      </c>
    </row>
    <row r="287" spans="1:7" s="1" customFormat="1" ht="15" customHeight="1" x14ac:dyDescent="0.4">
      <c r="A287" s="2">
        <v>278</v>
      </c>
      <c r="B287" s="30" t="s">
        <v>285</v>
      </c>
      <c r="C287" s="31">
        <v>1</v>
      </c>
      <c r="D287" s="32" t="s">
        <v>286</v>
      </c>
      <c r="E287" s="32">
        <v>8</v>
      </c>
      <c r="F287" s="82">
        <v>1466.3375000000001</v>
      </c>
      <c r="G287" s="56">
        <f t="shared" si="4"/>
        <v>11730.7</v>
      </c>
    </row>
    <row r="288" spans="1:7" s="1" customFormat="1" ht="15" customHeight="1" x14ac:dyDescent="0.4">
      <c r="A288" s="2">
        <v>279</v>
      </c>
      <c r="B288" s="30" t="s">
        <v>287</v>
      </c>
      <c r="C288" s="31">
        <v>1</v>
      </c>
      <c r="D288" s="32" t="s">
        <v>286</v>
      </c>
      <c r="E288" s="32">
        <v>13</v>
      </c>
      <c r="F288" s="82">
        <v>1390.7222999999999</v>
      </c>
      <c r="G288" s="56">
        <f t="shared" si="4"/>
        <v>18079.389899999998</v>
      </c>
    </row>
    <row r="289" spans="1:7" s="1" customFormat="1" ht="15" customHeight="1" x14ac:dyDescent="0.4">
      <c r="A289" s="2">
        <v>280</v>
      </c>
      <c r="B289" s="30" t="s">
        <v>288</v>
      </c>
      <c r="C289" s="31">
        <v>1</v>
      </c>
      <c r="D289" s="32" t="s">
        <v>286</v>
      </c>
      <c r="E289" s="32">
        <v>9</v>
      </c>
      <c r="F289" s="82">
        <v>1396.0165999999999</v>
      </c>
      <c r="G289" s="56">
        <f t="shared" si="4"/>
        <v>12564.149399999998</v>
      </c>
    </row>
    <row r="290" spans="1:7" s="1" customFormat="1" ht="15" customHeight="1" x14ac:dyDescent="0.4">
      <c r="A290" s="2">
        <v>281</v>
      </c>
      <c r="B290" s="30" t="s">
        <v>289</v>
      </c>
      <c r="C290" s="31">
        <v>1</v>
      </c>
      <c r="D290" s="32" t="s">
        <v>286</v>
      </c>
      <c r="E290" s="32">
        <v>178</v>
      </c>
      <c r="F290" s="82">
        <v>271.90120000000002</v>
      </c>
      <c r="G290" s="56">
        <f t="shared" si="4"/>
        <v>48398.4136</v>
      </c>
    </row>
    <row r="291" spans="1:7" s="1" customFormat="1" ht="15" customHeight="1" x14ac:dyDescent="0.4">
      <c r="A291" s="2">
        <v>282</v>
      </c>
      <c r="B291" s="30" t="s">
        <v>285</v>
      </c>
      <c r="C291" s="31">
        <v>1</v>
      </c>
      <c r="D291" s="32" t="s">
        <v>286</v>
      </c>
      <c r="E291" s="32">
        <v>12</v>
      </c>
      <c r="F291" s="82">
        <v>1466.3375000000001</v>
      </c>
      <c r="G291" s="56">
        <f t="shared" si="4"/>
        <v>17596.050000000003</v>
      </c>
    </row>
    <row r="292" spans="1:7" s="1" customFormat="1" ht="15" customHeight="1" x14ac:dyDescent="0.4">
      <c r="A292" s="2">
        <v>283</v>
      </c>
      <c r="B292" s="30" t="s">
        <v>287</v>
      </c>
      <c r="C292" s="31">
        <v>1</v>
      </c>
      <c r="D292" s="32" t="s">
        <v>286</v>
      </c>
      <c r="E292" s="32">
        <v>19</v>
      </c>
      <c r="F292" s="82">
        <v>1390.7221</v>
      </c>
      <c r="G292" s="56">
        <f t="shared" si="4"/>
        <v>26423.7199</v>
      </c>
    </row>
    <row r="293" spans="1:7" s="1" customFormat="1" ht="15" customHeight="1" x14ac:dyDescent="0.4">
      <c r="A293" s="2">
        <v>284</v>
      </c>
      <c r="B293" s="30" t="s">
        <v>288</v>
      </c>
      <c r="C293" s="31">
        <v>1</v>
      </c>
      <c r="D293" s="32" t="s">
        <v>286</v>
      </c>
      <c r="E293" s="32">
        <v>10</v>
      </c>
      <c r="F293" s="82">
        <v>1396.0170000000001</v>
      </c>
      <c r="G293" s="56">
        <f t="shared" si="4"/>
        <v>13960.17</v>
      </c>
    </row>
    <row r="294" spans="1:7" s="1" customFormat="1" ht="15" customHeight="1" x14ac:dyDescent="0.4">
      <c r="A294" s="2">
        <v>285</v>
      </c>
      <c r="B294" s="30" t="s">
        <v>289</v>
      </c>
      <c r="C294" s="31">
        <v>1</v>
      </c>
      <c r="D294" s="32" t="s">
        <v>286</v>
      </c>
      <c r="E294" s="32">
        <v>258</v>
      </c>
      <c r="F294" s="82">
        <v>271.90120000000002</v>
      </c>
      <c r="G294" s="56">
        <f t="shared" si="4"/>
        <v>70150.509600000005</v>
      </c>
    </row>
    <row r="295" spans="1:7" s="1" customFormat="1" ht="15" customHeight="1" x14ac:dyDescent="0.4">
      <c r="A295" s="2">
        <v>286</v>
      </c>
      <c r="B295" s="30" t="s">
        <v>290</v>
      </c>
      <c r="C295" s="31">
        <v>1</v>
      </c>
      <c r="D295" s="32" t="s">
        <v>286</v>
      </c>
      <c r="E295" s="32">
        <v>5</v>
      </c>
      <c r="F295" s="82">
        <v>1466.338</v>
      </c>
      <c r="G295" s="56">
        <f t="shared" si="4"/>
        <v>7331.69</v>
      </c>
    </row>
    <row r="296" spans="1:7" s="1" customFormat="1" ht="15" customHeight="1" x14ac:dyDescent="0.4">
      <c r="A296" s="2">
        <v>287</v>
      </c>
      <c r="B296" s="30" t="s">
        <v>287</v>
      </c>
      <c r="C296" s="31">
        <v>1</v>
      </c>
      <c r="D296" s="32" t="s">
        <v>286</v>
      </c>
      <c r="E296" s="32">
        <v>5</v>
      </c>
      <c r="F296" s="82">
        <v>1390.722</v>
      </c>
      <c r="G296" s="56">
        <f t="shared" si="4"/>
        <v>6953.61</v>
      </c>
    </row>
    <row r="297" spans="1:7" s="1" customFormat="1" ht="15" customHeight="1" x14ac:dyDescent="0.4">
      <c r="A297" s="2">
        <v>288</v>
      </c>
      <c r="B297" s="30" t="s">
        <v>288</v>
      </c>
      <c r="C297" s="31">
        <v>1</v>
      </c>
      <c r="D297" s="32" t="s">
        <v>286</v>
      </c>
      <c r="E297" s="32">
        <v>5</v>
      </c>
      <c r="F297" s="82">
        <v>1396.0160000000001</v>
      </c>
      <c r="G297" s="56">
        <f t="shared" si="4"/>
        <v>6980.08</v>
      </c>
    </row>
    <row r="298" spans="1:7" s="1" customFormat="1" ht="15" customHeight="1" x14ac:dyDescent="0.4">
      <c r="A298" s="2">
        <v>289</v>
      </c>
      <c r="B298" s="30" t="s">
        <v>289</v>
      </c>
      <c r="C298" s="31">
        <v>1</v>
      </c>
      <c r="D298" s="32" t="s">
        <v>286</v>
      </c>
      <c r="E298" s="32">
        <v>870</v>
      </c>
      <c r="F298" s="82">
        <v>271.90120000000002</v>
      </c>
      <c r="G298" s="56">
        <f t="shared" si="4"/>
        <v>236554.04400000002</v>
      </c>
    </row>
    <row r="299" spans="1:7" s="8" customFormat="1" ht="15" customHeight="1" x14ac:dyDescent="0.4">
      <c r="A299" s="11"/>
      <c r="B299" s="12" t="s">
        <v>10</v>
      </c>
      <c r="C299" s="11"/>
      <c r="D299" s="11"/>
      <c r="E299" s="35"/>
      <c r="F299" s="60"/>
      <c r="G299" s="57">
        <f>SUM(G7:G298)</f>
        <v>1543111.7236620001</v>
      </c>
    </row>
    <row r="301" spans="1:7" x14ac:dyDescent="0.4">
      <c r="A301" s="5"/>
      <c r="B301" s="93" t="s">
        <v>297</v>
      </c>
      <c r="C301" s="16"/>
      <c r="D301" s="98" t="s">
        <v>296</v>
      </c>
      <c r="E301" s="98"/>
      <c r="F301" s="98"/>
      <c r="G301" s="98"/>
    </row>
    <row r="302" spans="1:7" ht="30" customHeight="1" x14ac:dyDescent="0.4">
      <c r="B302" s="96" t="s">
        <v>299</v>
      </c>
      <c r="C302" s="20"/>
      <c r="D302" s="99" t="s">
        <v>298</v>
      </c>
      <c r="E302" s="99"/>
      <c r="F302" s="99"/>
      <c r="G302" s="99"/>
    </row>
    <row r="303" spans="1:7" ht="30" customHeight="1" x14ac:dyDescent="0.4">
      <c r="B303" s="20"/>
      <c r="C303" s="20"/>
      <c r="D303" s="98" t="s">
        <v>300</v>
      </c>
      <c r="E303" s="98"/>
      <c r="F303" s="98"/>
      <c r="G303" s="98"/>
    </row>
    <row r="304" spans="1:7" ht="30" customHeight="1" x14ac:dyDescent="0.4">
      <c r="B304" s="20"/>
      <c r="C304" s="1"/>
      <c r="E304" s="13"/>
      <c r="F304" s="46"/>
      <c r="G304" s="58"/>
    </row>
  </sheetData>
  <mergeCells count="10">
    <mergeCell ref="D301:G301"/>
    <mergeCell ref="D302:G302"/>
    <mergeCell ref="D303:G303"/>
    <mergeCell ref="A105:G105"/>
    <mergeCell ref="A1:B1"/>
    <mergeCell ref="A3:G3"/>
    <mergeCell ref="A6:G6"/>
    <mergeCell ref="A53:G53"/>
    <mergeCell ref="A94:G94"/>
    <mergeCell ref="E1:G1"/>
  </mergeCells>
  <phoneticPr fontId="2" type="noConversion"/>
  <pageMargins left="0.74803149606299213" right="0.15748031496062992" top="0.59055118110236227" bottom="0.59055118110236227" header="0" footer="0"/>
  <pageSetup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MIJL FIXE</vt:lpstr>
      <vt:lpstr>OB INV</vt:lpstr>
      <vt:lpstr>'MIJL FIXE'!Imprimare_titluri</vt:lpstr>
      <vt:lpstr>'OB INV'!Imprimare_titluri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cristina.schiop</dc:creator>
  <cp:lastModifiedBy>gina grecu</cp:lastModifiedBy>
  <cp:lastPrinted>2025-06-19T07:35:29Z</cp:lastPrinted>
  <dcterms:created xsi:type="dcterms:W3CDTF">2010-01-11T11:31:37Z</dcterms:created>
  <dcterms:modified xsi:type="dcterms:W3CDTF">2025-06-23T11:12:11Z</dcterms:modified>
</cp:coreProperties>
</file>