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24226"/>
  <xr:revisionPtr revIDLastSave="0" documentId="13_ncr:1_{81D714C8-8D50-4265-B337-14CA8D4A86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a 1" sheetId="1" r:id="rId1"/>
  </sheets>
  <definedNames>
    <definedName name="_xlnm.Print_Titles" localSheetId="0">'Anexa 1'!$9:$11</definedName>
  </definedNames>
  <calcPr calcId="191029"/>
</workbook>
</file>

<file path=xl/calcChain.xml><?xml version="1.0" encoding="utf-8"?>
<calcChain xmlns="http://schemas.openxmlformats.org/spreadsheetml/2006/main">
  <c r="G12" i="1" l="1"/>
  <c r="G22" i="1"/>
  <c r="G21" i="1" s="1"/>
  <c r="G18" i="1" s="1"/>
  <c r="G17" i="1" s="1"/>
  <c r="G66" i="1"/>
  <c r="G67" i="1" s="1"/>
  <c r="G31" i="1" l="1"/>
  <c r="G37" i="1" s="1"/>
  <c r="G69" i="1"/>
</calcChain>
</file>

<file path=xl/sharedStrings.xml><?xml version="1.0" encoding="utf-8"?>
<sst xmlns="http://schemas.openxmlformats.org/spreadsheetml/2006/main" count="101" uniqueCount="96">
  <si>
    <t>INDICATORI</t>
  </si>
  <si>
    <t>Nr. rd.</t>
  </si>
  <si>
    <t>I.</t>
  </si>
  <si>
    <t>VENITURI TOTALE  (Rd.1=Rd.2+Rd.5)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</si>
  <si>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</si>
  <si>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</si>
  <si>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</si>
  <si>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</si>
  <si>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</si>
  <si>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</si>
  <si>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II</t>
  </si>
  <si>
    <t>CHELTUIELI TOTALE (Rd.6=Rd.7+Rd.19)</t>
  </si>
  <si>
    <t>Cheltuieli de exploatare,(Rd. 7= Rd.8+Rd.9+Rd.10+Rd.18) din care:</t>
  </si>
  <si>
    <t>cheltuieli cu bunuri si servicii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</si>
  <si>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</si>
  <si>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</si>
  <si>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</si>
  <si>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</si>
  <si>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</si>
  <si>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</si>
  <si>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</si>
  <si>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</si>
  <si>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</si>
  <si>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</si>
  <si>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</si>
  <si>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</si>
  <si>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</si>
  <si>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</si>
  <si>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</si>
  <si>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 xml:space="preserve">Cheltuieli cu contribuțiile datorate de angajator 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</si>
  <si>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</si>
  <si>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</si>
  <si>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</si>
  <si>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</si>
  <si>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</si>
  <si>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</si>
  <si>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 xml:space="preserve">IMPOZIT PE PROFIT AMÂNAT </t>
  </si>
  <si>
    <t xml:space="preserve">VENITURI DIN IMPOZITUL PE PROFIT AMÂNAT </t>
  </si>
  <si>
    <t xml:space="preserve"> 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</si>
  <si>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</si>
  <si>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</si>
  <si>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</si>
  <si>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</si>
  <si>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</si>
  <si>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</si>
  <si>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</si>
  <si>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</si>
  <si>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>Profitul contabil rămas după deducerea sumelor de la Rd. 27, 28, 29, 30, 31 (Rd. 32 =Rd. 26 - (Rd. 27la Rd. 31) &gt;= 0)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</si>
  <si>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</si>
  <si>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</si>
  <si>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</si>
  <si>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>c)</t>
  </si>
  <si>
    <t xml:space="preserve">   -  dividende cuvenite altor acţionari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</si>
  <si>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</si>
  <si>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</si>
  <si>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</si>
  <si>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</si>
  <si>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</si>
  <si>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</si>
  <si>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</si>
  <si>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</si>
  <si>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</si>
  <si>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</si>
  <si>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</si>
  <si>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</si>
  <si>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</si>
  <si>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</si>
  <si>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</si>
  <si>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</si>
  <si>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</si>
  <si>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</si>
  <si>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</si>
  <si>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</si>
  <si>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</si>
  <si>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</si>
  <si>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</si>
  <si>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</si>
  <si>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</si>
  <si>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unităţi valorice pe total personal mediu recalculată cf Legii anuale a bugetului de stat</t>
  </si>
  <si>
    <t>Productivitatea muncii în unităţi fizice pe total personal mediu  (cantitate produse finite/ persoană)</t>
  </si>
  <si>
    <t>Cheltuieli totale la 1000 lei venituri totale (Rd. 57= (Rd.6/Rd.1)x1000)</t>
  </si>
  <si>
    <t>Plăţi restante</t>
  </si>
  <si>
    <t>Creanţe restante</t>
  </si>
  <si>
    <t>BUGETUL  DE  VENITURI  ŞI  CHELTUIELI  pe anul 2021 al</t>
  </si>
  <si>
    <t>A</t>
  </si>
  <si>
    <t>B</t>
  </si>
  <si>
    <t>D</t>
  </si>
  <si>
    <t>societății Univers T S.A.</t>
  </si>
  <si>
    <t xml:space="preserve">   -  dividende cuvenite bugetului local</t>
  </si>
  <si>
    <t>Contrasemnează,</t>
  </si>
  <si>
    <t>Anexa nr. 1</t>
  </si>
  <si>
    <t>la Hotărârea nr. 55/2021</t>
  </si>
  <si>
    <t>Buget an curent 2021</t>
  </si>
  <si>
    <t xml:space="preserve">           Președinte,                                                    Secretar general al județului</t>
  </si>
  <si>
    <t xml:space="preserve">       Alin Tișe                                                                   Simona Gaci</t>
  </si>
  <si>
    <t>(extras pentru publicare)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</si>
</sst>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i/>
      <sz val="11"/>
      <name val="Montserrat Light"/>
    </font>
    <font>
      <b/>
      <sz val="8"/>
      <name val="Arial"/>
      <family val="2"/>
      <charset val="238"/>
    </font>
    <font>
      <b/>
      <sz val="13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20" borderId="11" applyNumberFormat="0" applyFont="0" applyAlignment="0" applyProtection="0"/>
    <xf numFmtId="0" fontId="1" fillId="20" borderId="11" applyNumberFormat="0" applyFont="0" applyAlignment="0" applyProtection="0"/>
    <xf numFmtId="0" fontId="3" fillId="20" borderId="11" applyNumberFormat="0" applyFont="0" applyAlignment="0" applyProtection="0"/>
    <xf numFmtId="0" fontId="3" fillId="20" borderId="11" applyNumberFormat="0" applyFont="0" applyAlignment="0" applyProtection="0"/>
    <xf numFmtId="0" fontId="7" fillId="0" borderId="12" applyNumberFormat="0" applyFill="0" applyAlignment="0" applyProtection="0"/>
  </cellStyleXfs>
  <cellXfs count="84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Alignment="1">
      <alignment wrapText="1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 applyBorder="1" applyAlignment="1"/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/>
    <xf numFmtId="0" fontId="11" fillId="0" borderId="0" xfId="1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/>
    </xf>
    <xf numFmtId="0" fontId="12" fillId="0" borderId="0" xfId="1" applyFont="1" applyFill="1" applyAlignment="1">
      <alignment horizontal="left"/>
    </xf>
    <xf numFmtId="0" fontId="1" fillId="0" borderId="0" xfId="1" applyFont="1" applyFill="1" applyBorder="1"/>
    <xf numFmtId="0" fontId="1" fillId="0" borderId="0" xfId="1" applyFont="1" applyFill="1"/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4" fontId="1" fillId="0" borderId="0" xfId="1" applyNumberFormat="1" applyFont="1" applyFill="1" applyBorder="1"/>
    <xf numFmtId="0" fontId="1" fillId="0" borderId="0" xfId="1" applyFont="1" applyFill="1" applyBorder="1" applyAlignment="1">
      <alignment wrapText="1"/>
    </xf>
    <xf numFmtId="4" fontId="1" fillId="0" borderId="0" xfId="1" applyNumberFormat="1" applyFont="1" applyFill="1" applyBorder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justify" vertical="center" wrapTex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</cellXfs>
  <cellStyles count="38">
    <cellStyle name="20% - Accent1 2" xfId="6" xr:uid="{0E989AFC-14ED-40C4-8809-947753067BE3}"/>
    <cellStyle name="20% - Accent2 2" xfId="7" xr:uid="{EFA77F5B-A256-46CC-8406-82045F56A951}"/>
    <cellStyle name="20% - Accent3 2" xfId="8" xr:uid="{B262BE8E-4A1A-42A6-BEA9-DC5FBC471CCF}"/>
    <cellStyle name="20% - Accent4 2" xfId="9" xr:uid="{D523B650-D7C2-4390-976F-F055FABD8203}"/>
    <cellStyle name="20% - Accent5 2" xfId="10" xr:uid="{4282657E-7D13-47D9-B805-DBCB9BE09479}"/>
    <cellStyle name="20% - Accent6 2" xfId="11" xr:uid="{B5B8CBA8-F07C-4277-B941-E96F77736610}"/>
    <cellStyle name="40% - Accent1 2" xfId="12" xr:uid="{52FE87F9-F03B-4986-854D-0FDE12830008}"/>
    <cellStyle name="40% - Accent2 2" xfId="13" xr:uid="{BF14A17D-9279-4887-AA8C-B04C7C4DD64A}"/>
    <cellStyle name="40% - Accent3 2" xfId="14" xr:uid="{859C2F06-4D08-426A-B394-57479D6EFCB8}"/>
    <cellStyle name="40% - Accent4 2" xfId="15" xr:uid="{25B2363E-410A-45D4-A7E9-64627D152192}"/>
    <cellStyle name="40% - Accent5 2" xfId="16" xr:uid="{80D0ED4B-706A-4F4D-A26C-2E51884D8265}"/>
    <cellStyle name="40% - Accent6 2" xfId="17" xr:uid="{9DABF48E-D490-4570-9AC7-34980CDB8942}"/>
    <cellStyle name="60% - Accent1 2" xfId="18" xr:uid="{2BC3B41A-BAFB-4D6C-AAB2-79F145468324}"/>
    <cellStyle name="60% - Accent2 2" xfId="19" xr:uid="{D2AA852B-A87E-49C5-8E1C-89BDCAD1311B}"/>
    <cellStyle name="60% - Accent3 2" xfId="20" xr:uid="{5B116ACA-3F70-4FD1-A607-17D42748C8EC}"/>
    <cellStyle name="60% - Accent4 2" xfId="21" xr:uid="{93B95F92-761A-494B-9A37-AB521F9EA72B}"/>
    <cellStyle name="60% - Accent5 2" xfId="22" xr:uid="{7F759195-B404-4BA2-BE78-77198D2F7173}"/>
    <cellStyle name="60% - Accent6 2" xfId="23" xr:uid="{F9F9761E-9C9A-4DB1-8584-C8AB52516AFA}"/>
    <cellStyle name="Accent1 2" xfId="24" xr:uid="{CD77FF01-CC0A-4C2D-BB3B-09C307F47278}"/>
    <cellStyle name="Accent2 2" xfId="25" xr:uid="{FCB3297C-E9F2-47C7-83C9-88A3AA4FDBBA}"/>
    <cellStyle name="Accent3 2" xfId="26" xr:uid="{4CAF1CF4-8FBC-42A0-B19E-8686C5A7ED08}"/>
    <cellStyle name="Accent4 2" xfId="27" xr:uid="{19AA23B2-98BB-4B64-9DD1-409EDC330680}"/>
    <cellStyle name="Accent5 2" xfId="28" xr:uid="{8F21FDC3-C565-4B64-AA75-3B1069DA895D}"/>
    <cellStyle name="Accent6 2" xfId="29" xr:uid="{54211713-C5B9-484D-8113-22759A96621F}"/>
    <cellStyle name="Comma 2" xfId="31" xr:uid="{5C2D15AF-F34B-4187-AD34-83B52BB39EFF}"/>
    <cellStyle name="Comma 2 2" xfId="32" xr:uid="{F930DCF6-45E3-4617-BF37-38BFF6FCBA5C}"/>
    <cellStyle name="Comma 3" xfId="4" xr:uid="{00000000-0005-0000-0000-000001000000}"/>
    <cellStyle name="Normal" xfId="0" builtinId="0"/>
    <cellStyle name="Normal 2" xfId="3" xr:uid="{00000000-0005-0000-0000-000003000000}"/>
    <cellStyle name="Normal 3" xfId="5" xr:uid="{9BD85A62-C760-4A46-89D6-AC07236C5ADD}"/>
    <cellStyle name="Normal_BVC sint. v.23.01.2013" xfId="1" xr:uid="{00000000-0005-0000-0000-000004000000}"/>
    <cellStyle name="Normal_Copy of Copy of BVC analitic" xfId="2" xr:uid="{00000000-0005-0000-0000-000005000000}"/>
    <cellStyle name="Note 2" xfId="33" xr:uid="{277A4D7D-841E-4279-AA3C-3523C07D9256}"/>
    <cellStyle name="Note 2 2" xfId="34" xr:uid="{C27F3224-9B09-4EED-AEA4-38A0538FA029}"/>
    <cellStyle name="Note 3" xfId="35" xr:uid="{4211BC4C-23CC-4FBD-A091-DE9B0020E467}"/>
    <cellStyle name="Note 3 2" xfId="36" xr:uid="{4D900DA9-C5D9-42F1-909E-59F7D1D790C4}"/>
    <cellStyle name="Total 2" xfId="37" xr:uid="{02A5C774-E4FE-4E6D-8756-8C4EAE4C2F09}"/>
    <cellStyle name="Virgulă 2" xfId="30" xr:uid="{11E0E57A-6FA1-4FC7-BD17-7B54C10001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734060</xdr:colOff>
      <xdr:row>0</xdr:row>
      <xdr:rowOff>0</xdr:rowOff>
    </xdr:from>
    <xdr:to>
      <xdr:col>5</xdr:col>
      <xdr:colOff>67734</xdr:colOff>
      <xdr:row>0</xdr:row>
      <xdr:rowOff>754380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10A5A9F-11AB-4E24-B35A-B37273C6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240" y="0"/>
          <a:ext cx="3966634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699"/>
  <sheetViews>
    <sheetView tabSelected="1" zoomScale="90" zoomScaleNormal="90" workbookViewId="0">
      <selection activeCell="I1" sqref="I1"/>
    </sheetView>
  </sheetViews>
  <sheetFormatPr defaultRowHeight="12.75" x14ac:dyDescent="0.2"/>
  <cols>
    <col min="1" max="1" width="5" style="82" customWidth="1"/>
    <col min="2" max="2" width="3.42578125" style="82" customWidth="1"/>
    <col min="3" max="3" width="2.85546875" style="77" customWidth="1"/>
    <col min="4" max="4" width="3.5703125" style="82" customWidth="1"/>
    <col min="5" max="5" width="64.85546875" style="75" customWidth="1"/>
    <col min="6" max="6" width="7.28515625" style="83" customWidth="1"/>
    <col min="7" max="7" width="22.140625" style="69" customWidth="1"/>
    <col min="8" max="99" width="9.140625" style="68"/>
    <col min="100" max="250" width="9.140625" style="69"/>
    <col min="251" max="251" width="3.7109375" style="69" customWidth="1"/>
    <col min="252" max="252" width="3.42578125" style="69" customWidth="1"/>
    <col min="253" max="253" width="2.85546875" style="69" customWidth="1"/>
    <col min="254" max="254" width="3.5703125" style="69" customWidth="1"/>
    <col min="255" max="255" width="45.5703125" style="69" customWidth="1"/>
    <col min="256" max="256" width="5" style="69" customWidth="1"/>
    <col min="257" max="257" width="12.42578125" style="69" customWidth="1"/>
    <col min="258" max="258" width="10" style="69" customWidth="1"/>
    <col min="259" max="259" width="8.85546875" style="69" customWidth="1"/>
    <col min="260" max="260" width="11.42578125" style="69" customWidth="1"/>
    <col min="261" max="261" width="9.85546875" style="69" customWidth="1"/>
    <col min="262" max="262" width="8.5703125" style="69" customWidth="1"/>
    <col min="263" max="263" width="7.42578125" style="69" customWidth="1"/>
    <col min="264" max="506" width="9.140625" style="69"/>
    <col min="507" max="507" width="3.7109375" style="69" customWidth="1"/>
    <col min="508" max="508" width="3.42578125" style="69" customWidth="1"/>
    <col min="509" max="509" width="2.85546875" style="69" customWidth="1"/>
    <col min="510" max="510" width="3.5703125" style="69" customWidth="1"/>
    <col min="511" max="511" width="45.5703125" style="69" customWidth="1"/>
    <col min="512" max="512" width="5" style="69" customWidth="1"/>
    <col min="513" max="513" width="12.42578125" style="69" customWidth="1"/>
    <col min="514" max="514" width="10" style="69" customWidth="1"/>
    <col min="515" max="515" width="8.85546875" style="69" customWidth="1"/>
    <col min="516" max="516" width="11.42578125" style="69" customWidth="1"/>
    <col min="517" max="517" width="9.85546875" style="69" customWidth="1"/>
    <col min="518" max="518" width="8.5703125" style="69" customWidth="1"/>
    <col min="519" max="519" width="7.42578125" style="69" customWidth="1"/>
    <col min="520" max="762" width="9.140625" style="69"/>
    <col min="763" max="763" width="3.7109375" style="69" customWidth="1"/>
    <col min="764" max="764" width="3.42578125" style="69" customWidth="1"/>
    <col min="765" max="765" width="2.85546875" style="69" customWidth="1"/>
    <col min="766" max="766" width="3.5703125" style="69" customWidth="1"/>
    <col min="767" max="767" width="45.5703125" style="69" customWidth="1"/>
    <col min="768" max="768" width="5" style="69" customWidth="1"/>
    <col min="769" max="769" width="12.42578125" style="69" customWidth="1"/>
    <col min="770" max="770" width="10" style="69" customWidth="1"/>
    <col min="771" max="771" width="8.85546875" style="69" customWidth="1"/>
    <col min="772" max="772" width="11.42578125" style="69" customWidth="1"/>
    <col min="773" max="773" width="9.85546875" style="69" customWidth="1"/>
    <col min="774" max="774" width="8.5703125" style="69" customWidth="1"/>
    <col min="775" max="775" width="7.42578125" style="69" customWidth="1"/>
    <col min="776" max="1018" width="9.140625" style="69"/>
    <col min="1019" max="1019" width="3.7109375" style="69" customWidth="1"/>
    <col min="1020" max="1020" width="3.42578125" style="69" customWidth="1"/>
    <col min="1021" max="1021" width="2.85546875" style="69" customWidth="1"/>
    <col min="1022" max="1022" width="3.5703125" style="69" customWidth="1"/>
    <col min="1023" max="1023" width="45.5703125" style="69" customWidth="1"/>
    <col min="1024" max="1024" width="5" style="69" customWidth="1"/>
    <col min="1025" max="1025" width="12.42578125" style="69" customWidth="1"/>
    <col min="1026" max="1026" width="10" style="69" customWidth="1"/>
    <col min="1027" max="1027" width="8.85546875" style="69" customWidth="1"/>
    <col min="1028" max="1028" width="11.42578125" style="69" customWidth="1"/>
    <col min="1029" max="1029" width="9.85546875" style="69" customWidth="1"/>
    <col min="1030" max="1030" width="8.5703125" style="69" customWidth="1"/>
    <col min="1031" max="1031" width="7.42578125" style="69" customWidth="1"/>
    <col min="1032" max="1274" width="9.140625" style="69"/>
    <col min="1275" max="1275" width="3.7109375" style="69" customWidth="1"/>
    <col min="1276" max="1276" width="3.42578125" style="69" customWidth="1"/>
    <col min="1277" max="1277" width="2.85546875" style="69" customWidth="1"/>
    <col min="1278" max="1278" width="3.5703125" style="69" customWidth="1"/>
    <col min="1279" max="1279" width="45.5703125" style="69" customWidth="1"/>
    <col min="1280" max="1280" width="5" style="69" customWidth="1"/>
    <col min="1281" max="1281" width="12.42578125" style="69" customWidth="1"/>
    <col min="1282" max="1282" width="10" style="69" customWidth="1"/>
    <col min="1283" max="1283" width="8.85546875" style="69" customWidth="1"/>
    <col min="1284" max="1284" width="11.42578125" style="69" customWidth="1"/>
    <col min="1285" max="1285" width="9.85546875" style="69" customWidth="1"/>
    <col min="1286" max="1286" width="8.5703125" style="69" customWidth="1"/>
    <col min="1287" max="1287" width="7.42578125" style="69" customWidth="1"/>
    <col min="1288" max="1530" width="9.140625" style="69"/>
    <col min="1531" max="1531" width="3.7109375" style="69" customWidth="1"/>
    <col min="1532" max="1532" width="3.42578125" style="69" customWidth="1"/>
    <col min="1533" max="1533" width="2.85546875" style="69" customWidth="1"/>
    <col min="1534" max="1534" width="3.5703125" style="69" customWidth="1"/>
    <col min="1535" max="1535" width="45.5703125" style="69" customWidth="1"/>
    <col min="1536" max="1536" width="5" style="69" customWidth="1"/>
    <col min="1537" max="1537" width="12.42578125" style="69" customWidth="1"/>
    <col min="1538" max="1538" width="10" style="69" customWidth="1"/>
    <col min="1539" max="1539" width="8.85546875" style="69" customWidth="1"/>
    <col min="1540" max="1540" width="11.42578125" style="69" customWidth="1"/>
    <col min="1541" max="1541" width="9.85546875" style="69" customWidth="1"/>
    <col min="1542" max="1542" width="8.5703125" style="69" customWidth="1"/>
    <col min="1543" max="1543" width="7.42578125" style="69" customWidth="1"/>
    <col min="1544" max="1786" width="9.140625" style="69"/>
    <col min="1787" max="1787" width="3.7109375" style="69" customWidth="1"/>
    <col min="1788" max="1788" width="3.42578125" style="69" customWidth="1"/>
    <col min="1789" max="1789" width="2.85546875" style="69" customWidth="1"/>
    <col min="1790" max="1790" width="3.5703125" style="69" customWidth="1"/>
    <col min="1791" max="1791" width="45.5703125" style="69" customWidth="1"/>
    <col min="1792" max="1792" width="5" style="69" customWidth="1"/>
    <col min="1793" max="1793" width="12.42578125" style="69" customWidth="1"/>
    <col min="1794" max="1794" width="10" style="69" customWidth="1"/>
    <col min="1795" max="1795" width="8.85546875" style="69" customWidth="1"/>
    <col min="1796" max="1796" width="11.42578125" style="69" customWidth="1"/>
    <col min="1797" max="1797" width="9.85546875" style="69" customWidth="1"/>
    <col min="1798" max="1798" width="8.5703125" style="69" customWidth="1"/>
    <col min="1799" max="1799" width="7.42578125" style="69" customWidth="1"/>
    <col min="1800" max="2042" width="9.140625" style="69"/>
    <col min="2043" max="2043" width="3.7109375" style="69" customWidth="1"/>
    <col min="2044" max="2044" width="3.42578125" style="69" customWidth="1"/>
    <col min="2045" max="2045" width="2.85546875" style="69" customWidth="1"/>
    <col min="2046" max="2046" width="3.5703125" style="69" customWidth="1"/>
    <col min="2047" max="2047" width="45.5703125" style="69" customWidth="1"/>
    <col min="2048" max="2048" width="5" style="69" customWidth="1"/>
    <col min="2049" max="2049" width="12.42578125" style="69" customWidth="1"/>
    <col min="2050" max="2050" width="10" style="69" customWidth="1"/>
    <col min="2051" max="2051" width="8.85546875" style="69" customWidth="1"/>
    <col min="2052" max="2052" width="11.42578125" style="69" customWidth="1"/>
    <col min="2053" max="2053" width="9.85546875" style="69" customWidth="1"/>
    <col min="2054" max="2054" width="8.5703125" style="69" customWidth="1"/>
    <col min="2055" max="2055" width="7.42578125" style="69" customWidth="1"/>
    <col min="2056" max="2298" width="9.140625" style="69"/>
    <col min="2299" max="2299" width="3.7109375" style="69" customWidth="1"/>
    <col min="2300" max="2300" width="3.42578125" style="69" customWidth="1"/>
    <col min="2301" max="2301" width="2.85546875" style="69" customWidth="1"/>
    <col min="2302" max="2302" width="3.5703125" style="69" customWidth="1"/>
    <col min="2303" max="2303" width="45.5703125" style="69" customWidth="1"/>
    <col min="2304" max="2304" width="5" style="69" customWidth="1"/>
    <col min="2305" max="2305" width="12.42578125" style="69" customWidth="1"/>
    <col min="2306" max="2306" width="10" style="69" customWidth="1"/>
    <col min="2307" max="2307" width="8.85546875" style="69" customWidth="1"/>
    <col min="2308" max="2308" width="11.42578125" style="69" customWidth="1"/>
    <col min="2309" max="2309" width="9.85546875" style="69" customWidth="1"/>
    <col min="2310" max="2310" width="8.5703125" style="69" customWidth="1"/>
    <col min="2311" max="2311" width="7.42578125" style="69" customWidth="1"/>
    <col min="2312" max="2554" width="9.140625" style="69"/>
    <col min="2555" max="2555" width="3.7109375" style="69" customWidth="1"/>
    <col min="2556" max="2556" width="3.42578125" style="69" customWidth="1"/>
    <col min="2557" max="2557" width="2.85546875" style="69" customWidth="1"/>
    <col min="2558" max="2558" width="3.5703125" style="69" customWidth="1"/>
    <col min="2559" max="2559" width="45.5703125" style="69" customWidth="1"/>
    <col min="2560" max="2560" width="5" style="69" customWidth="1"/>
    <col min="2561" max="2561" width="12.42578125" style="69" customWidth="1"/>
    <col min="2562" max="2562" width="10" style="69" customWidth="1"/>
    <col min="2563" max="2563" width="8.85546875" style="69" customWidth="1"/>
    <col min="2564" max="2564" width="11.42578125" style="69" customWidth="1"/>
    <col min="2565" max="2565" width="9.85546875" style="69" customWidth="1"/>
    <col min="2566" max="2566" width="8.5703125" style="69" customWidth="1"/>
    <col min="2567" max="2567" width="7.42578125" style="69" customWidth="1"/>
    <col min="2568" max="2810" width="9.140625" style="69"/>
    <col min="2811" max="2811" width="3.7109375" style="69" customWidth="1"/>
    <col min="2812" max="2812" width="3.42578125" style="69" customWidth="1"/>
    <col min="2813" max="2813" width="2.85546875" style="69" customWidth="1"/>
    <col min="2814" max="2814" width="3.5703125" style="69" customWidth="1"/>
    <col min="2815" max="2815" width="45.5703125" style="69" customWidth="1"/>
    <col min="2816" max="2816" width="5" style="69" customWidth="1"/>
    <col min="2817" max="2817" width="12.42578125" style="69" customWidth="1"/>
    <col min="2818" max="2818" width="10" style="69" customWidth="1"/>
    <col min="2819" max="2819" width="8.85546875" style="69" customWidth="1"/>
    <col min="2820" max="2820" width="11.42578125" style="69" customWidth="1"/>
    <col min="2821" max="2821" width="9.85546875" style="69" customWidth="1"/>
    <col min="2822" max="2822" width="8.5703125" style="69" customWidth="1"/>
    <col min="2823" max="2823" width="7.42578125" style="69" customWidth="1"/>
    <col min="2824" max="3066" width="9.140625" style="69"/>
    <col min="3067" max="3067" width="3.7109375" style="69" customWidth="1"/>
    <col min="3068" max="3068" width="3.42578125" style="69" customWidth="1"/>
    <col min="3069" max="3069" width="2.85546875" style="69" customWidth="1"/>
    <col min="3070" max="3070" width="3.5703125" style="69" customWidth="1"/>
    <col min="3071" max="3071" width="45.5703125" style="69" customWidth="1"/>
    <col min="3072" max="3072" width="5" style="69" customWidth="1"/>
    <col min="3073" max="3073" width="12.42578125" style="69" customWidth="1"/>
    <col min="3074" max="3074" width="10" style="69" customWidth="1"/>
    <col min="3075" max="3075" width="8.85546875" style="69" customWidth="1"/>
    <col min="3076" max="3076" width="11.42578125" style="69" customWidth="1"/>
    <col min="3077" max="3077" width="9.85546875" style="69" customWidth="1"/>
    <col min="3078" max="3078" width="8.5703125" style="69" customWidth="1"/>
    <col min="3079" max="3079" width="7.42578125" style="69" customWidth="1"/>
    <col min="3080" max="3322" width="9.140625" style="69"/>
    <col min="3323" max="3323" width="3.7109375" style="69" customWidth="1"/>
    <col min="3324" max="3324" width="3.42578125" style="69" customWidth="1"/>
    <col min="3325" max="3325" width="2.85546875" style="69" customWidth="1"/>
    <col min="3326" max="3326" width="3.5703125" style="69" customWidth="1"/>
    <col min="3327" max="3327" width="45.5703125" style="69" customWidth="1"/>
    <col min="3328" max="3328" width="5" style="69" customWidth="1"/>
    <col min="3329" max="3329" width="12.42578125" style="69" customWidth="1"/>
    <col min="3330" max="3330" width="10" style="69" customWidth="1"/>
    <col min="3331" max="3331" width="8.85546875" style="69" customWidth="1"/>
    <col min="3332" max="3332" width="11.42578125" style="69" customWidth="1"/>
    <col min="3333" max="3333" width="9.85546875" style="69" customWidth="1"/>
    <col min="3334" max="3334" width="8.5703125" style="69" customWidth="1"/>
    <col min="3335" max="3335" width="7.42578125" style="69" customWidth="1"/>
    <col min="3336" max="3578" width="9.140625" style="69"/>
    <col min="3579" max="3579" width="3.7109375" style="69" customWidth="1"/>
    <col min="3580" max="3580" width="3.42578125" style="69" customWidth="1"/>
    <col min="3581" max="3581" width="2.85546875" style="69" customWidth="1"/>
    <col min="3582" max="3582" width="3.5703125" style="69" customWidth="1"/>
    <col min="3583" max="3583" width="45.5703125" style="69" customWidth="1"/>
    <col min="3584" max="3584" width="5" style="69" customWidth="1"/>
    <col min="3585" max="3585" width="12.42578125" style="69" customWidth="1"/>
    <col min="3586" max="3586" width="10" style="69" customWidth="1"/>
    <col min="3587" max="3587" width="8.85546875" style="69" customWidth="1"/>
    <col min="3588" max="3588" width="11.42578125" style="69" customWidth="1"/>
    <col min="3589" max="3589" width="9.85546875" style="69" customWidth="1"/>
    <col min="3590" max="3590" width="8.5703125" style="69" customWidth="1"/>
    <col min="3591" max="3591" width="7.42578125" style="69" customWidth="1"/>
    <col min="3592" max="3834" width="9.140625" style="69"/>
    <col min="3835" max="3835" width="3.7109375" style="69" customWidth="1"/>
    <col min="3836" max="3836" width="3.42578125" style="69" customWidth="1"/>
    <col min="3837" max="3837" width="2.85546875" style="69" customWidth="1"/>
    <col min="3838" max="3838" width="3.5703125" style="69" customWidth="1"/>
    <col min="3839" max="3839" width="45.5703125" style="69" customWidth="1"/>
    <col min="3840" max="3840" width="5" style="69" customWidth="1"/>
    <col min="3841" max="3841" width="12.42578125" style="69" customWidth="1"/>
    <col min="3842" max="3842" width="10" style="69" customWidth="1"/>
    <col min="3843" max="3843" width="8.85546875" style="69" customWidth="1"/>
    <col min="3844" max="3844" width="11.42578125" style="69" customWidth="1"/>
    <col min="3845" max="3845" width="9.85546875" style="69" customWidth="1"/>
    <col min="3846" max="3846" width="8.5703125" style="69" customWidth="1"/>
    <col min="3847" max="3847" width="7.42578125" style="69" customWidth="1"/>
    <col min="3848" max="4090" width="9.140625" style="69"/>
    <col min="4091" max="4091" width="3.7109375" style="69" customWidth="1"/>
    <col min="4092" max="4092" width="3.42578125" style="69" customWidth="1"/>
    <col min="4093" max="4093" width="2.85546875" style="69" customWidth="1"/>
    <col min="4094" max="4094" width="3.5703125" style="69" customWidth="1"/>
    <col min="4095" max="4095" width="45.5703125" style="69" customWidth="1"/>
    <col min="4096" max="4096" width="5" style="69" customWidth="1"/>
    <col min="4097" max="4097" width="12.42578125" style="69" customWidth="1"/>
    <col min="4098" max="4098" width="10" style="69" customWidth="1"/>
    <col min="4099" max="4099" width="8.85546875" style="69" customWidth="1"/>
    <col min="4100" max="4100" width="11.42578125" style="69" customWidth="1"/>
    <col min="4101" max="4101" width="9.85546875" style="69" customWidth="1"/>
    <col min="4102" max="4102" width="8.5703125" style="69" customWidth="1"/>
    <col min="4103" max="4103" width="7.42578125" style="69" customWidth="1"/>
    <col min="4104" max="4346" width="9.140625" style="69"/>
    <col min="4347" max="4347" width="3.7109375" style="69" customWidth="1"/>
    <col min="4348" max="4348" width="3.42578125" style="69" customWidth="1"/>
    <col min="4349" max="4349" width="2.85546875" style="69" customWidth="1"/>
    <col min="4350" max="4350" width="3.5703125" style="69" customWidth="1"/>
    <col min="4351" max="4351" width="45.5703125" style="69" customWidth="1"/>
    <col min="4352" max="4352" width="5" style="69" customWidth="1"/>
    <col min="4353" max="4353" width="12.42578125" style="69" customWidth="1"/>
    <col min="4354" max="4354" width="10" style="69" customWidth="1"/>
    <col min="4355" max="4355" width="8.85546875" style="69" customWidth="1"/>
    <col min="4356" max="4356" width="11.42578125" style="69" customWidth="1"/>
    <col min="4357" max="4357" width="9.85546875" style="69" customWidth="1"/>
    <col min="4358" max="4358" width="8.5703125" style="69" customWidth="1"/>
    <col min="4359" max="4359" width="7.42578125" style="69" customWidth="1"/>
    <col min="4360" max="4602" width="9.140625" style="69"/>
    <col min="4603" max="4603" width="3.7109375" style="69" customWidth="1"/>
    <col min="4604" max="4604" width="3.42578125" style="69" customWidth="1"/>
    <col min="4605" max="4605" width="2.85546875" style="69" customWidth="1"/>
    <col min="4606" max="4606" width="3.5703125" style="69" customWidth="1"/>
    <col min="4607" max="4607" width="45.5703125" style="69" customWidth="1"/>
    <col min="4608" max="4608" width="5" style="69" customWidth="1"/>
    <col min="4609" max="4609" width="12.42578125" style="69" customWidth="1"/>
    <col min="4610" max="4610" width="10" style="69" customWidth="1"/>
    <col min="4611" max="4611" width="8.85546875" style="69" customWidth="1"/>
    <col min="4612" max="4612" width="11.42578125" style="69" customWidth="1"/>
    <col min="4613" max="4613" width="9.85546875" style="69" customWidth="1"/>
    <col min="4614" max="4614" width="8.5703125" style="69" customWidth="1"/>
    <col min="4615" max="4615" width="7.42578125" style="69" customWidth="1"/>
    <col min="4616" max="4858" width="9.140625" style="69"/>
    <col min="4859" max="4859" width="3.7109375" style="69" customWidth="1"/>
    <col min="4860" max="4860" width="3.42578125" style="69" customWidth="1"/>
    <col min="4861" max="4861" width="2.85546875" style="69" customWidth="1"/>
    <col min="4862" max="4862" width="3.5703125" style="69" customWidth="1"/>
    <col min="4863" max="4863" width="45.5703125" style="69" customWidth="1"/>
    <col min="4864" max="4864" width="5" style="69" customWidth="1"/>
    <col min="4865" max="4865" width="12.42578125" style="69" customWidth="1"/>
    <col min="4866" max="4866" width="10" style="69" customWidth="1"/>
    <col min="4867" max="4867" width="8.85546875" style="69" customWidth="1"/>
    <col min="4868" max="4868" width="11.42578125" style="69" customWidth="1"/>
    <col min="4869" max="4869" width="9.85546875" style="69" customWidth="1"/>
    <col min="4870" max="4870" width="8.5703125" style="69" customWidth="1"/>
    <col min="4871" max="4871" width="7.42578125" style="69" customWidth="1"/>
    <col min="4872" max="5114" width="9.140625" style="69"/>
    <col min="5115" max="5115" width="3.7109375" style="69" customWidth="1"/>
    <col min="5116" max="5116" width="3.42578125" style="69" customWidth="1"/>
    <col min="5117" max="5117" width="2.85546875" style="69" customWidth="1"/>
    <col min="5118" max="5118" width="3.5703125" style="69" customWidth="1"/>
    <col min="5119" max="5119" width="45.5703125" style="69" customWidth="1"/>
    <col min="5120" max="5120" width="5" style="69" customWidth="1"/>
    <col min="5121" max="5121" width="12.42578125" style="69" customWidth="1"/>
    <col min="5122" max="5122" width="10" style="69" customWidth="1"/>
    <col min="5123" max="5123" width="8.85546875" style="69" customWidth="1"/>
    <col min="5124" max="5124" width="11.42578125" style="69" customWidth="1"/>
    <col min="5125" max="5125" width="9.85546875" style="69" customWidth="1"/>
    <col min="5126" max="5126" width="8.5703125" style="69" customWidth="1"/>
    <col min="5127" max="5127" width="7.42578125" style="69" customWidth="1"/>
    <col min="5128" max="5370" width="9.140625" style="69"/>
    <col min="5371" max="5371" width="3.7109375" style="69" customWidth="1"/>
    <col min="5372" max="5372" width="3.42578125" style="69" customWidth="1"/>
    <col min="5373" max="5373" width="2.85546875" style="69" customWidth="1"/>
    <col min="5374" max="5374" width="3.5703125" style="69" customWidth="1"/>
    <col min="5375" max="5375" width="45.5703125" style="69" customWidth="1"/>
    <col min="5376" max="5376" width="5" style="69" customWidth="1"/>
    <col min="5377" max="5377" width="12.42578125" style="69" customWidth="1"/>
    <col min="5378" max="5378" width="10" style="69" customWidth="1"/>
    <col min="5379" max="5379" width="8.85546875" style="69" customWidth="1"/>
    <col min="5380" max="5380" width="11.42578125" style="69" customWidth="1"/>
    <col min="5381" max="5381" width="9.85546875" style="69" customWidth="1"/>
    <col min="5382" max="5382" width="8.5703125" style="69" customWidth="1"/>
    <col min="5383" max="5383" width="7.42578125" style="69" customWidth="1"/>
    <col min="5384" max="5626" width="9.140625" style="69"/>
    <col min="5627" max="5627" width="3.7109375" style="69" customWidth="1"/>
    <col min="5628" max="5628" width="3.42578125" style="69" customWidth="1"/>
    <col min="5629" max="5629" width="2.85546875" style="69" customWidth="1"/>
    <col min="5630" max="5630" width="3.5703125" style="69" customWidth="1"/>
    <col min="5631" max="5631" width="45.5703125" style="69" customWidth="1"/>
    <col min="5632" max="5632" width="5" style="69" customWidth="1"/>
    <col min="5633" max="5633" width="12.42578125" style="69" customWidth="1"/>
    <col min="5634" max="5634" width="10" style="69" customWidth="1"/>
    <col min="5635" max="5635" width="8.85546875" style="69" customWidth="1"/>
    <col min="5636" max="5636" width="11.42578125" style="69" customWidth="1"/>
    <col min="5637" max="5637" width="9.85546875" style="69" customWidth="1"/>
    <col min="5638" max="5638" width="8.5703125" style="69" customWidth="1"/>
    <col min="5639" max="5639" width="7.42578125" style="69" customWidth="1"/>
    <col min="5640" max="5882" width="9.140625" style="69"/>
    <col min="5883" max="5883" width="3.7109375" style="69" customWidth="1"/>
    <col min="5884" max="5884" width="3.42578125" style="69" customWidth="1"/>
    <col min="5885" max="5885" width="2.85546875" style="69" customWidth="1"/>
    <col min="5886" max="5886" width="3.5703125" style="69" customWidth="1"/>
    <col min="5887" max="5887" width="45.5703125" style="69" customWidth="1"/>
    <col min="5888" max="5888" width="5" style="69" customWidth="1"/>
    <col min="5889" max="5889" width="12.42578125" style="69" customWidth="1"/>
    <col min="5890" max="5890" width="10" style="69" customWidth="1"/>
    <col min="5891" max="5891" width="8.85546875" style="69" customWidth="1"/>
    <col min="5892" max="5892" width="11.42578125" style="69" customWidth="1"/>
    <col min="5893" max="5893" width="9.85546875" style="69" customWidth="1"/>
    <col min="5894" max="5894" width="8.5703125" style="69" customWidth="1"/>
    <col min="5895" max="5895" width="7.42578125" style="69" customWidth="1"/>
    <col min="5896" max="6138" width="9.140625" style="69"/>
    <col min="6139" max="6139" width="3.7109375" style="69" customWidth="1"/>
    <col min="6140" max="6140" width="3.42578125" style="69" customWidth="1"/>
    <col min="6141" max="6141" width="2.85546875" style="69" customWidth="1"/>
    <col min="6142" max="6142" width="3.5703125" style="69" customWidth="1"/>
    <col min="6143" max="6143" width="45.5703125" style="69" customWidth="1"/>
    <col min="6144" max="6144" width="5" style="69" customWidth="1"/>
    <col min="6145" max="6145" width="12.42578125" style="69" customWidth="1"/>
    <col min="6146" max="6146" width="10" style="69" customWidth="1"/>
    <col min="6147" max="6147" width="8.85546875" style="69" customWidth="1"/>
    <col min="6148" max="6148" width="11.42578125" style="69" customWidth="1"/>
    <col min="6149" max="6149" width="9.85546875" style="69" customWidth="1"/>
    <col min="6150" max="6150" width="8.5703125" style="69" customWidth="1"/>
    <col min="6151" max="6151" width="7.42578125" style="69" customWidth="1"/>
    <col min="6152" max="6394" width="9.140625" style="69"/>
    <col min="6395" max="6395" width="3.7109375" style="69" customWidth="1"/>
    <col min="6396" max="6396" width="3.42578125" style="69" customWidth="1"/>
    <col min="6397" max="6397" width="2.85546875" style="69" customWidth="1"/>
    <col min="6398" max="6398" width="3.5703125" style="69" customWidth="1"/>
    <col min="6399" max="6399" width="45.5703125" style="69" customWidth="1"/>
    <col min="6400" max="6400" width="5" style="69" customWidth="1"/>
    <col min="6401" max="6401" width="12.42578125" style="69" customWidth="1"/>
    <col min="6402" max="6402" width="10" style="69" customWidth="1"/>
    <col min="6403" max="6403" width="8.85546875" style="69" customWidth="1"/>
    <col min="6404" max="6404" width="11.42578125" style="69" customWidth="1"/>
    <col min="6405" max="6405" width="9.85546875" style="69" customWidth="1"/>
    <col min="6406" max="6406" width="8.5703125" style="69" customWidth="1"/>
    <col min="6407" max="6407" width="7.42578125" style="69" customWidth="1"/>
    <col min="6408" max="6650" width="9.140625" style="69"/>
    <col min="6651" max="6651" width="3.7109375" style="69" customWidth="1"/>
    <col min="6652" max="6652" width="3.42578125" style="69" customWidth="1"/>
    <col min="6653" max="6653" width="2.85546875" style="69" customWidth="1"/>
    <col min="6654" max="6654" width="3.5703125" style="69" customWidth="1"/>
    <col min="6655" max="6655" width="45.5703125" style="69" customWidth="1"/>
    <col min="6656" max="6656" width="5" style="69" customWidth="1"/>
    <col min="6657" max="6657" width="12.42578125" style="69" customWidth="1"/>
    <col min="6658" max="6658" width="10" style="69" customWidth="1"/>
    <col min="6659" max="6659" width="8.85546875" style="69" customWidth="1"/>
    <col min="6660" max="6660" width="11.42578125" style="69" customWidth="1"/>
    <col min="6661" max="6661" width="9.85546875" style="69" customWidth="1"/>
    <col min="6662" max="6662" width="8.5703125" style="69" customWidth="1"/>
    <col min="6663" max="6663" width="7.42578125" style="69" customWidth="1"/>
    <col min="6664" max="6906" width="9.140625" style="69"/>
    <col min="6907" max="6907" width="3.7109375" style="69" customWidth="1"/>
    <col min="6908" max="6908" width="3.42578125" style="69" customWidth="1"/>
    <col min="6909" max="6909" width="2.85546875" style="69" customWidth="1"/>
    <col min="6910" max="6910" width="3.5703125" style="69" customWidth="1"/>
    <col min="6911" max="6911" width="45.5703125" style="69" customWidth="1"/>
    <col min="6912" max="6912" width="5" style="69" customWidth="1"/>
    <col min="6913" max="6913" width="12.42578125" style="69" customWidth="1"/>
    <col min="6914" max="6914" width="10" style="69" customWidth="1"/>
    <col min="6915" max="6915" width="8.85546875" style="69" customWidth="1"/>
    <col min="6916" max="6916" width="11.42578125" style="69" customWidth="1"/>
    <col min="6917" max="6917" width="9.85546875" style="69" customWidth="1"/>
    <col min="6918" max="6918" width="8.5703125" style="69" customWidth="1"/>
    <col min="6919" max="6919" width="7.42578125" style="69" customWidth="1"/>
    <col min="6920" max="7162" width="9.140625" style="69"/>
    <col min="7163" max="7163" width="3.7109375" style="69" customWidth="1"/>
    <col min="7164" max="7164" width="3.42578125" style="69" customWidth="1"/>
    <col min="7165" max="7165" width="2.85546875" style="69" customWidth="1"/>
    <col min="7166" max="7166" width="3.5703125" style="69" customWidth="1"/>
    <col min="7167" max="7167" width="45.5703125" style="69" customWidth="1"/>
    <col min="7168" max="7168" width="5" style="69" customWidth="1"/>
    <col min="7169" max="7169" width="12.42578125" style="69" customWidth="1"/>
    <col min="7170" max="7170" width="10" style="69" customWidth="1"/>
    <col min="7171" max="7171" width="8.85546875" style="69" customWidth="1"/>
    <col min="7172" max="7172" width="11.42578125" style="69" customWidth="1"/>
    <col min="7173" max="7173" width="9.85546875" style="69" customWidth="1"/>
    <col min="7174" max="7174" width="8.5703125" style="69" customWidth="1"/>
    <col min="7175" max="7175" width="7.42578125" style="69" customWidth="1"/>
    <col min="7176" max="7418" width="9.140625" style="69"/>
    <col min="7419" max="7419" width="3.7109375" style="69" customWidth="1"/>
    <col min="7420" max="7420" width="3.42578125" style="69" customWidth="1"/>
    <col min="7421" max="7421" width="2.85546875" style="69" customWidth="1"/>
    <col min="7422" max="7422" width="3.5703125" style="69" customWidth="1"/>
    <col min="7423" max="7423" width="45.5703125" style="69" customWidth="1"/>
    <col min="7424" max="7424" width="5" style="69" customWidth="1"/>
    <col min="7425" max="7425" width="12.42578125" style="69" customWidth="1"/>
    <col min="7426" max="7426" width="10" style="69" customWidth="1"/>
    <col min="7427" max="7427" width="8.85546875" style="69" customWidth="1"/>
    <col min="7428" max="7428" width="11.42578125" style="69" customWidth="1"/>
    <col min="7429" max="7429" width="9.85546875" style="69" customWidth="1"/>
    <col min="7430" max="7430" width="8.5703125" style="69" customWidth="1"/>
    <col min="7431" max="7431" width="7.42578125" style="69" customWidth="1"/>
    <col min="7432" max="7674" width="9.140625" style="69"/>
    <col min="7675" max="7675" width="3.7109375" style="69" customWidth="1"/>
    <col min="7676" max="7676" width="3.42578125" style="69" customWidth="1"/>
    <col min="7677" max="7677" width="2.85546875" style="69" customWidth="1"/>
    <col min="7678" max="7678" width="3.5703125" style="69" customWidth="1"/>
    <col min="7679" max="7679" width="45.5703125" style="69" customWidth="1"/>
    <col min="7680" max="7680" width="5" style="69" customWidth="1"/>
    <col min="7681" max="7681" width="12.42578125" style="69" customWidth="1"/>
    <col min="7682" max="7682" width="10" style="69" customWidth="1"/>
    <col min="7683" max="7683" width="8.85546875" style="69" customWidth="1"/>
    <col min="7684" max="7684" width="11.42578125" style="69" customWidth="1"/>
    <col min="7685" max="7685" width="9.85546875" style="69" customWidth="1"/>
    <col min="7686" max="7686" width="8.5703125" style="69" customWidth="1"/>
    <col min="7687" max="7687" width="7.42578125" style="69" customWidth="1"/>
    <col min="7688" max="7930" width="9.140625" style="69"/>
    <col min="7931" max="7931" width="3.7109375" style="69" customWidth="1"/>
    <col min="7932" max="7932" width="3.42578125" style="69" customWidth="1"/>
    <col min="7933" max="7933" width="2.85546875" style="69" customWidth="1"/>
    <col min="7934" max="7934" width="3.5703125" style="69" customWidth="1"/>
    <col min="7935" max="7935" width="45.5703125" style="69" customWidth="1"/>
    <col min="7936" max="7936" width="5" style="69" customWidth="1"/>
    <col min="7937" max="7937" width="12.42578125" style="69" customWidth="1"/>
    <col min="7938" max="7938" width="10" style="69" customWidth="1"/>
    <col min="7939" max="7939" width="8.85546875" style="69" customWidth="1"/>
    <col min="7940" max="7940" width="11.42578125" style="69" customWidth="1"/>
    <col min="7941" max="7941" width="9.85546875" style="69" customWidth="1"/>
    <col min="7942" max="7942" width="8.5703125" style="69" customWidth="1"/>
    <col min="7943" max="7943" width="7.42578125" style="69" customWidth="1"/>
    <col min="7944" max="8186" width="9.140625" style="69"/>
    <col min="8187" max="8187" width="3.7109375" style="69" customWidth="1"/>
    <col min="8188" max="8188" width="3.42578125" style="69" customWidth="1"/>
    <col min="8189" max="8189" width="2.85546875" style="69" customWidth="1"/>
    <col min="8190" max="8190" width="3.5703125" style="69" customWidth="1"/>
    <col min="8191" max="8191" width="45.5703125" style="69" customWidth="1"/>
    <col min="8192" max="8192" width="5" style="69" customWidth="1"/>
    <col min="8193" max="8193" width="12.42578125" style="69" customWidth="1"/>
    <col min="8194" max="8194" width="10" style="69" customWidth="1"/>
    <col min="8195" max="8195" width="8.85546875" style="69" customWidth="1"/>
    <col min="8196" max="8196" width="11.42578125" style="69" customWidth="1"/>
    <col min="8197" max="8197" width="9.85546875" style="69" customWidth="1"/>
    <col min="8198" max="8198" width="8.5703125" style="69" customWidth="1"/>
    <col min="8199" max="8199" width="7.42578125" style="69" customWidth="1"/>
    <col min="8200" max="8442" width="9.140625" style="69"/>
    <col min="8443" max="8443" width="3.7109375" style="69" customWidth="1"/>
    <col min="8444" max="8444" width="3.42578125" style="69" customWidth="1"/>
    <col min="8445" max="8445" width="2.85546875" style="69" customWidth="1"/>
    <col min="8446" max="8446" width="3.5703125" style="69" customWidth="1"/>
    <col min="8447" max="8447" width="45.5703125" style="69" customWidth="1"/>
    <col min="8448" max="8448" width="5" style="69" customWidth="1"/>
    <col min="8449" max="8449" width="12.42578125" style="69" customWidth="1"/>
    <col min="8450" max="8450" width="10" style="69" customWidth="1"/>
    <col min="8451" max="8451" width="8.85546875" style="69" customWidth="1"/>
    <col min="8452" max="8452" width="11.42578125" style="69" customWidth="1"/>
    <col min="8453" max="8453" width="9.85546875" style="69" customWidth="1"/>
    <col min="8454" max="8454" width="8.5703125" style="69" customWidth="1"/>
    <col min="8455" max="8455" width="7.42578125" style="69" customWidth="1"/>
    <col min="8456" max="8698" width="9.140625" style="69"/>
    <col min="8699" max="8699" width="3.7109375" style="69" customWidth="1"/>
    <col min="8700" max="8700" width="3.42578125" style="69" customWidth="1"/>
    <col min="8701" max="8701" width="2.85546875" style="69" customWidth="1"/>
    <col min="8702" max="8702" width="3.5703125" style="69" customWidth="1"/>
    <col min="8703" max="8703" width="45.5703125" style="69" customWidth="1"/>
    <col min="8704" max="8704" width="5" style="69" customWidth="1"/>
    <col min="8705" max="8705" width="12.42578125" style="69" customWidth="1"/>
    <col min="8706" max="8706" width="10" style="69" customWidth="1"/>
    <col min="8707" max="8707" width="8.85546875" style="69" customWidth="1"/>
    <col min="8708" max="8708" width="11.42578125" style="69" customWidth="1"/>
    <col min="8709" max="8709" width="9.85546875" style="69" customWidth="1"/>
    <col min="8710" max="8710" width="8.5703125" style="69" customWidth="1"/>
    <col min="8711" max="8711" width="7.42578125" style="69" customWidth="1"/>
    <col min="8712" max="8954" width="9.140625" style="69"/>
    <col min="8955" max="8955" width="3.7109375" style="69" customWidth="1"/>
    <col min="8956" max="8956" width="3.42578125" style="69" customWidth="1"/>
    <col min="8957" max="8957" width="2.85546875" style="69" customWidth="1"/>
    <col min="8958" max="8958" width="3.5703125" style="69" customWidth="1"/>
    <col min="8959" max="8959" width="45.5703125" style="69" customWidth="1"/>
    <col min="8960" max="8960" width="5" style="69" customWidth="1"/>
    <col min="8961" max="8961" width="12.42578125" style="69" customWidth="1"/>
    <col min="8962" max="8962" width="10" style="69" customWidth="1"/>
    <col min="8963" max="8963" width="8.85546875" style="69" customWidth="1"/>
    <col min="8964" max="8964" width="11.42578125" style="69" customWidth="1"/>
    <col min="8965" max="8965" width="9.85546875" style="69" customWidth="1"/>
    <col min="8966" max="8966" width="8.5703125" style="69" customWidth="1"/>
    <col min="8967" max="8967" width="7.42578125" style="69" customWidth="1"/>
    <col min="8968" max="9210" width="9.140625" style="69"/>
    <col min="9211" max="9211" width="3.7109375" style="69" customWidth="1"/>
    <col min="9212" max="9212" width="3.42578125" style="69" customWidth="1"/>
    <col min="9213" max="9213" width="2.85546875" style="69" customWidth="1"/>
    <col min="9214" max="9214" width="3.5703125" style="69" customWidth="1"/>
    <col min="9215" max="9215" width="45.5703125" style="69" customWidth="1"/>
    <col min="9216" max="9216" width="5" style="69" customWidth="1"/>
    <col min="9217" max="9217" width="12.42578125" style="69" customWidth="1"/>
    <col min="9218" max="9218" width="10" style="69" customWidth="1"/>
    <col min="9219" max="9219" width="8.85546875" style="69" customWidth="1"/>
    <col min="9220" max="9220" width="11.42578125" style="69" customWidth="1"/>
    <col min="9221" max="9221" width="9.85546875" style="69" customWidth="1"/>
    <col min="9222" max="9222" width="8.5703125" style="69" customWidth="1"/>
    <col min="9223" max="9223" width="7.42578125" style="69" customWidth="1"/>
    <col min="9224" max="9466" width="9.140625" style="69"/>
    <col min="9467" max="9467" width="3.7109375" style="69" customWidth="1"/>
    <col min="9468" max="9468" width="3.42578125" style="69" customWidth="1"/>
    <col min="9469" max="9469" width="2.85546875" style="69" customWidth="1"/>
    <col min="9470" max="9470" width="3.5703125" style="69" customWidth="1"/>
    <col min="9471" max="9471" width="45.5703125" style="69" customWidth="1"/>
    <col min="9472" max="9472" width="5" style="69" customWidth="1"/>
    <col min="9473" max="9473" width="12.42578125" style="69" customWidth="1"/>
    <col min="9474" max="9474" width="10" style="69" customWidth="1"/>
    <col min="9475" max="9475" width="8.85546875" style="69" customWidth="1"/>
    <col min="9476" max="9476" width="11.42578125" style="69" customWidth="1"/>
    <col min="9477" max="9477" width="9.85546875" style="69" customWidth="1"/>
    <col min="9478" max="9478" width="8.5703125" style="69" customWidth="1"/>
    <col min="9479" max="9479" width="7.42578125" style="69" customWidth="1"/>
    <col min="9480" max="9722" width="9.140625" style="69"/>
    <col min="9723" max="9723" width="3.7109375" style="69" customWidth="1"/>
    <col min="9724" max="9724" width="3.42578125" style="69" customWidth="1"/>
    <col min="9725" max="9725" width="2.85546875" style="69" customWidth="1"/>
    <col min="9726" max="9726" width="3.5703125" style="69" customWidth="1"/>
    <col min="9727" max="9727" width="45.5703125" style="69" customWidth="1"/>
    <col min="9728" max="9728" width="5" style="69" customWidth="1"/>
    <col min="9729" max="9729" width="12.42578125" style="69" customWidth="1"/>
    <col min="9730" max="9730" width="10" style="69" customWidth="1"/>
    <col min="9731" max="9731" width="8.85546875" style="69" customWidth="1"/>
    <col min="9732" max="9732" width="11.42578125" style="69" customWidth="1"/>
    <col min="9733" max="9733" width="9.85546875" style="69" customWidth="1"/>
    <col min="9734" max="9734" width="8.5703125" style="69" customWidth="1"/>
    <col min="9735" max="9735" width="7.42578125" style="69" customWidth="1"/>
    <col min="9736" max="9978" width="9.140625" style="69"/>
    <col min="9979" max="9979" width="3.7109375" style="69" customWidth="1"/>
    <col min="9980" max="9980" width="3.42578125" style="69" customWidth="1"/>
    <col min="9981" max="9981" width="2.85546875" style="69" customWidth="1"/>
    <col min="9982" max="9982" width="3.5703125" style="69" customWidth="1"/>
    <col min="9983" max="9983" width="45.5703125" style="69" customWidth="1"/>
    <col min="9984" max="9984" width="5" style="69" customWidth="1"/>
    <col min="9985" max="9985" width="12.42578125" style="69" customWidth="1"/>
    <col min="9986" max="9986" width="10" style="69" customWidth="1"/>
    <col min="9987" max="9987" width="8.85546875" style="69" customWidth="1"/>
    <col min="9988" max="9988" width="11.42578125" style="69" customWidth="1"/>
    <col min="9989" max="9989" width="9.85546875" style="69" customWidth="1"/>
    <col min="9990" max="9990" width="8.5703125" style="69" customWidth="1"/>
    <col min="9991" max="9991" width="7.42578125" style="69" customWidth="1"/>
    <col min="9992" max="10234" width="9.140625" style="69"/>
    <col min="10235" max="10235" width="3.7109375" style="69" customWidth="1"/>
    <col min="10236" max="10236" width="3.42578125" style="69" customWidth="1"/>
    <col min="10237" max="10237" width="2.85546875" style="69" customWidth="1"/>
    <col min="10238" max="10238" width="3.5703125" style="69" customWidth="1"/>
    <col min="10239" max="10239" width="45.5703125" style="69" customWidth="1"/>
    <col min="10240" max="10240" width="5" style="69" customWidth="1"/>
    <col min="10241" max="10241" width="12.42578125" style="69" customWidth="1"/>
    <col min="10242" max="10242" width="10" style="69" customWidth="1"/>
    <col min="10243" max="10243" width="8.85546875" style="69" customWidth="1"/>
    <col min="10244" max="10244" width="11.42578125" style="69" customWidth="1"/>
    <col min="10245" max="10245" width="9.85546875" style="69" customWidth="1"/>
    <col min="10246" max="10246" width="8.5703125" style="69" customWidth="1"/>
    <col min="10247" max="10247" width="7.42578125" style="69" customWidth="1"/>
    <col min="10248" max="10490" width="9.140625" style="69"/>
    <col min="10491" max="10491" width="3.7109375" style="69" customWidth="1"/>
    <col min="10492" max="10492" width="3.42578125" style="69" customWidth="1"/>
    <col min="10493" max="10493" width="2.85546875" style="69" customWidth="1"/>
    <col min="10494" max="10494" width="3.5703125" style="69" customWidth="1"/>
    <col min="10495" max="10495" width="45.5703125" style="69" customWidth="1"/>
    <col min="10496" max="10496" width="5" style="69" customWidth="1"/>
    <col min="10497" max="10497" width="12.42578125" style="69" customWidth="1"/>
    <col min="10498" max="10498" width="10" style="69" customWidth="1"/>
    <col min="10499" max="10499" width="8.85546875" style="69" customWidth="1"/>
    <col min="10500" max="10500" width="11.42578125" style="69" customWidth="1"/>
    <col min="10501" max="10501" width="9.85546875" style="69" customWidth="1"/>
    <col min="10502" max="10502" width="8.5703125" style="69" customWidth="1"/>
    <col min="10503" max="10503" width="7.42578125" style="69" customWidth="1"/>
    <col min="10504" max="10746" width="9.140625" style="69"/>
    <col min="10747" max="10747" width="3.7109375" style="69" customWidth="1"/>
    <col min="10748" max="10748" width="3.42578125" style="69" customWidth="1"/>
    <col min="10749" max="10749" width="2.85546875" style="69" customWidth="1"/>
    <col min="10750" max="10750" width="3.5703125" style="69" customWidth="1"/>
    <col min="10751" max="10751" width="45.5703125" style="69" customWidth="1"/>
    <col min="10752" max="10752" width="5" style="69" customWidth="1"/>
    <col min="10753" max="10753" width="12.42578125" style="69" customWidth="1"/>
    <col min="10754" max="10754" width="10" style="69" customWidth="1"/>
    <col min="10755" max="10755" width="8.85546875" style="69" customWidth="1"/>
    <col min="10756" max="10756" width="11.42578125" style="69" customWidth="1"/>
    <col min="10757" max="10757" width="9.85546875" style="69" customWidth="1"/>
    <col min="10758" max="10758" width="8.5703125" style="69" customWidth="1"/>
    <col min="10759" max="10759" width="7.42578125" style="69" customWidth="1"/>
    <col min="10760" max="11002" width="9.140625" style="69"/>
    <col min="11003" max="11003" width="3.7109375" style="69" customWidth="1"/>
    <col min="11004" max="11004" width="3.42578125" style="69" customWidth="1"/>
    <col min="11005" max="11005" width="2.85546875" style="69" customWidth="1"/>
    <col min="11006" max="11006" width="3.5703125" style="69" customWidth="1"/>
    <col min="11007" max="11007" width="45.5703125" style="69" customWidth="1"/>
    <col min="11008" max="11008" width="5" style="69" customWidth="1"/>
    <col min="11009" max="11009" width="12.42578125" style="69" customWidth="1"/>
    <col min="11010" max="11010" width="10" style="69" customWidth="1"/>
    <col min="11011" max="11011" width="8.85546875" style="69" customWidth="1"/>
    <col min="11012" max="11012" width="11.42578125" style="69" customWidth="1"/>
    <col min="11013" max="11013" width="9.85546875" style="69" customWidth="1"/>
    <col min="11014" max="11014" width="8.5703125" style="69" customWidth="1"/>
    <col min="11015" max="11015" width="7.42578125" style="69" customWidth="1"/>
    <col min="11016" max="11258" width="9.140625" style="69"/>
    <col min="11259" max="11259" width="3.7109375" style="69" customWidth="1"/>
    <col min="11260" max="11260" width="3.42578125" style="69" customWidth="1"/>
    <col min="11261" max="11261" width="2.85546875" style="69" customWidth="1"/>
    <col min="11262" max="11262" width="3.5703125" style="69" customWidth="1"/>
    <col min="11263" max="11263" width="45.5703125" style="69" customWidth="1"/>
    <col min="11264" max="11264" width="5" style="69" customWidth="1"/>
    <col min="11265" max="11265" width="12.42578125" style="69" customWidth="1"/>
    <col min="11266" max="11266" width="10" style="69" customWidth="1"/>
    <col min="11267" max="11267" width="8.85546875" style="69" customWidth="1"/>
    <col min="11268" max="11268" width="11.42578125" style="69" customWidth="1"/>
    <col min="11269" max="11269" width="9.85546875" style="69" customWidth="1"/>
    <col min="11270" max="11270" width="8.5703125" style="69" customWidth="1"/>
    <col min="11271" max="11271" width="7.42578125" style="69" customWidth="1"/>
    <col min="11272" max="11514" width="9.140625" style="69"/>
    <col min="11515" max="11515" width="3.7109375" style="69" customWidth="1"/>
    <col min="11516" max="11516" width="3.42578125" style="69" customWidth="1"/>
    <col min="11517" max="11517" width="2.85546875" style="69" customWidth="1"/>
    <col min="11518" max="11518" width="3.5703125" style="69" customWidth="1"/>
    <col min="11519" max="11519" width="45.5703125" style="69" customWidth="1"/>
    <col min="11520" max="11520" width="5" style="69" customWidth="1"/>
    <col min="11521" max="11521" width="12.42578125" style="69" customWidth="1"/>
    <col min="11522" max="11522" width="10" style="69" customWidth="1"/>
    <col min="11523" max="11523" width="8.85546875" style="69" customWidth="1"/>
    <col min="11524" max="11524" width="11.42578125" style="69" customWidth="1"/>
    <col min="11525" max="11525" width="9.85546875" style="69" customWidth="1"/>
    <col min="11526" max="11526" width="8.5703125" style="69" customWidth="1"/>
    <col min="11527" max="11527" width="7.42578125" style="69" customWidth="1"/>
    <col min="11528" max="11770" width="9.140625" style="69"/>
    <col min="11771" max="11771" width="3.7109375" style="69" customWidth="1"/>
    <col min="11772" max="11772" width="3.42578125" style="69" customWidth="1"/>
    <col min="11773" max="11773" width="2.85546875" style="69" customWidth="1"/>
    <col min="11774" max="11774" width="3.5703125" style="69" customWidth="1"/>
    <col min="11775" max="11775" width="45.5703125" style="69" customWidth="1"/>
    <col min="11776" max="11776" width="5" style="69" customWidth="1"/>
    <col min="11777" max="11777" width="12.42578125" style="69" customWidth="1"/>
    <col min="11778" max="11778" width="10" style="69" customWidth="1"/>
    <col min="11779" max="11779" width="8.85546875" style="69" customWidth="1"/>
    <col min="11780" max="11780" width="11.42578125" style="69" customWidth="1"/>
    <col min="11781" max="11781" width="9.85546875" style="69" customWidth="1"/>
    <col min="11782" max="11782" width="8.5703125" style="69" customWidth="1"/>
    <col min="11783" max="11783" width="7.42578125" style="69" customWidth="1"/>
    <col min="11784" max="12026" width="9.140625" style="69"/>
    <col min="12027" max="12027" width="3.7109375" style="69" customWidth="1"/>
    <col min="12028" max="12028" width="3.42578125" style="69" customWidth="1"/>
    <col min="12029" max="12029" width="2.85546875" style="69" customWidth="1"/>
    <col min="12030" max="12030" width="3.5703125" style="69" customWidth="1"/>
    <col min="12031" max="12031" width="45.5703125" style="69" customWidth="1"/>
    <col min="12032" max="12032" width="5" style="69" customWidth="1"/>
    <col min="12033" max="12033" width="12.42578125" style="69" customWidth="1"/>
    <col min="12034" max="12034" width="10" style="69" customWidth="1"/>
    <col min="12035" max="12035" width="8.85546875" style="69" customWidth="1"/>
    <col min="12036" max="12036" width="11.42578125" style="69" customWidth="1"/>
    <col min="12037" max="12037" width="9.85546875" style="69" customWidth="1"/>
    <col min="12038" max="12038" width="8.5703125" style="69" customWidth="1"/>
    <col min="12039" max="12039" width="7.42578125" style="69" customWidth="1"/>
    <col min="12040" max="12282" width="9.140625" style="69"/>
    <col min="12283" max="12283" width="3.7109375" style="69" customWidth="1"/>
    <col min="12284" max="12284" width="3.42578125" style="69" customWidth="1"/>
    <col min="12285" max="12285" width="2.85546875" style="69" customWidth="1"/>
    <col min="12286" max="12286" width="3.5703125" style="69" customWidth="1"/>
    <col min="12287" max="12287" width="45.5703125" style="69" customWidth="1"/>
    <col min="12288" max="12288" width="5" style="69" customWidth="1"/>
    <col min="12289" max="12289" width="12.42578125" style="69" customWidth="1"/>
    <col min="12290" max="12290" width="10" style="69" customWidth="1"/>
    <col min="12291" max="12291" width="8.85546875" style="69" customWidth="1"/>
    <col min="12292" max="12292" width="11.42578125" style="69" customWidth="1"/>
    <col min="12293" max="12293" width="9.85546875" style="69" customWidth="1"/>
    <col min="12294" max="12294" width="8.5703125" style="69" customWidth="1"/>
    <col min="12295" max="12295" width="7.42578125" style="69" customWidth="1"/>
    <col min="12296" max="12538" width="9.140625" style="69"/>
    <col min="12539" max="12539" width="3.7109375" style="69" customWidth="1"/>
    <col min="12540" max="12540" width="3.42578125" style="69" customWidth="1"/>
    <col min="12541" max="12541" width="2.85546875" style="69" customWidth="1"/>
    <col min="12542" max="12542" width="3.5703125" style="69" customWidth="1"/>
    <col min="12543" max="12543" width="45.5703125" style="69" customWidth="1"/>
    <col min="12544" max="12544" width="5" style="69" customWidth="1"/>
    <col min="12545" max="12545" width="12.42578125" style="69" customWidth="1"/>
    <col min="12546" max="12546" width="10" style="69" customWidth="1"/>
    <col min="12547" max="12547" width="8.85546875" style="69" customWidth="1"/>
    <col min="12548" max="12548" width="11.42578125" style="69" customWidth="1"/>
    <col min="12549" max="12549" width="9.85546875" style="69" customWidth="1"/>
    <col min="12550" max="12550" width="8.5703125" style="69" customWidth="1"/>
    <col min="12551" max="12551" width="7.42578125" style="69" customWidth="1"/>
    <col min="12552" max="12794" width="9.140625" style="69"/>
    <col min="12795" max="12795" width="3.7109375" style="69" customWidth="1"/>
    <col min="12796" max="12796" width="3.42578125" style="69" customWidth="1"/>
    <col min="12797" max="12797" width="2.85546875" style="69" customWidth="1"/>
    <col min="12798" max="12798" width="3.5703125" style="69" customWidth="1"/>
    <col min="12799" max="12799" width="45.5703125" style="69" customWidth="1"/>
    <col min="12800" max="12800" width="5" style="69" customWidth="1"/>
    <col min="12801" max="12801" width="12.42578125" style="69" customWidth="1"/>
    <col min="12802" max="12802" width="10" style="69" customWidth="1"/>
    <col min="12803" max="12803" width="8.85546875" style="69" customWidth="1"/>
    <col min="12804" max="12804" width="11.42578125" style="69" customWidth="1"/>
    <col min="12805" max="12805" width="9.85546875" style="69" customWidth="1"/>
    <col min="12806" max="12806" width="8.5703125" style="69" customWidth="1"/>
    <col min="12807" max="12807" width="7.42578125" style="69" customWidth="1"/>
    <col min="12808" max="13050" width="9.140625" style="69"/>
    <col min="13051" max="13051" width="3.7109375" style="69" customWidth="1"/>
    <col min="13052" max="13052" width="3.42578125" style="69" customWidth="1"/>
    <col min="13053" max="13053" width="2.85546875" style="69" customWidth="1"/>
    <col min="13054" max="13054" width="3.5703125" style="69" customWidth="1"/>
    <col min="13055" max="13055" width="45.5703125" style="69" customWidth="1"/>
    <col min="13056" max="13056" width="5" style="69" customWidth="1"/>
    <col min="13057" max="13057" width="12.42578125" style="69" customWidth="1"/>
    <col min="13058" max="13058" width="10" style="69" customWidth="1"/>
    <col min="13059" max="13059" width="8.85546875" style="69" customWidth="1"/>
    <col min="13060" max="13060" width="11.42578125" style="69" customWidth="1"/>
    <col min="13061" max="13061" width="9.85546875" style="69" customWidth="1"/>
    <col min="13062" max="13062" width="8.5703125" style="69" customWidth="1"/>
    <col min="13063" max="13063" width="7.42578125" style="69" customWidth="1"/>
    <col min="13064" max="13306" width="9.140625" style="69"/>
    <col min="13307" max="13307" width="3.7109375" style="69" customWidth="1"/>
    <col min="13308" max="13308" width="3.42578125" style="69" customWidth="1"/>
    <col min="13309" max="13309" width="2.85546875" style="69" customWidth="1"/>
    <col min="13310" max="13310" width="3.5703125" style="69" customWidth="1"/>
    <col min="13311" max="13311" width="45.5703125" style="69" customWidth="1"/>
    <col min="13312" max="13312" width="5" style="69" customWidth="1"/>
    <col min="13313" max="13313" width="12.42578125" style="69" customWidth="1"/>
    <col min="13314" max="13314" width="10" style="69" customWidth="1"/>
    <col min="13315" max="13315" width="8.85546875" style="69" customWidth="1"/>
    <col min="13316" max="13316" width="11.42578125" style="69" customWidth="1"/>
    <col min="13317" max="13317" width="9.85546875" style="69" customWidth="1"/>
    <col min="13318" max="13318" width="8.5703125" style="69" customWidth="1"/>
    <col min="13319" max="13319" width="7.42578125" style="69" customWidth="1"/>
    <col min="13320" max="13562" width="9.140625" style="69"/>
    <col min="13563" max="13563" width="3.7109375" style="69" customWidth="1"/>
    <col min="13564" max="13564" width="3.42578125" style="69" customWidth="1"/>
    <col min="13565" max="13565" width="2.85546875" style="69" customWidth="1"/>
    <col min="13566" max="13566" width="3.5703125" style="69" customWidth="1"/>
    <col min="13567" max="13567" width="45.5703125" style="69" customWidth="1"/>
    <col min="13568" max="13568" width="5" style="69" customWidth="1"/>
    <col min="13569" max="13569" width="12.42578125" style="69" customWidth="1"/>
    <col min="13570" max="13570" width="10" style="69" customWidth="1"/>
    <col min="13571" max="13571" width="8.85546875" style="69" customWidth="1"/>
    <col min="13572" max="13572" width="11.42578125" style="69" customWidth="1"/>
    <col min="13573" max="13573" width="9.85546875" style="69" customWidth="1"/>
    <col min="13574" max="13574" width="8.5703125" style="69" customWidth="1"/>
    <col min="13575" max="13575" width="7.42578125" style="69" customWidth="1"/>
    <col min="13576" max="13818" width="9.140625" style="69"/>
    <col min="13819" max="13819" width="3.7109375" style="69" customWidth="1"/>
    <col min="13820" max="13820" width="3.42578125" style="69" customWidth="1"/>
    <col min="13821" max="13821" width="2.85546875" style="69" customWidth="1"/>
    <col min="13822" max="13822" width="3.5703125" style="69" customWidth="1"/>
    <col min="13823" max="13823" width="45.5703125" style="69" customWidth="1"/>
    <col min="13824" max="13824" width="5" style="69" customWidth="1"/>
    <col min="13825" max="13825" width="12.42578125" style="69" customWidth="1"/>
    <col min="13826" max="13826" width="10" style="69" customWidth="1"/>
    <col min="13827" max="13827" width="8.85546875" style="69" customWidth="1"/>
    <col min="13828" max="13828" width="11.42578125" style="69" customWidth="1"/>
    <col min="13829" max="13829" width="9.85546875" style="69" customWidth="1"/>
    <col min="13830" max="13830" width="8.5703125" style="69" customWidth="1"/>
    <col min="13831" max="13831" width="7.42578125" style="69" customWidth="1"/>
    <col min="13832" max="14074" width="9.140625" style="69"/>
    <col min="14075" max="14075" width="3.7109375" style="69" customWidth="1"/>
    <col min="14076" max="14076" width="3.42578125" style="69" customWidth="1"/>
    <col min="14077" max="14077" width="2.85546875" style="69" customWidth="1"/>
    <col min="14078" max="14078" width="3.5703125" style="69" customWidth="1"/>
    <col min="14079" max="14079" width="45.5703125" style="69" customWidth="1"/>
    <col min="14080" max="14080" width="5" style="69" customWidth="1"/>
    <col min="14081" max="14081" width="12.42578125" style="69" customWidth="1"/>
    <col min="14082" max="14082" width="10" style="69" customWidth="1"/>
    <col min="14083" max="14083" width="8.85546875" style="69" customWidth="1"/>
    <col min="14084" max="14084" width="11.42578125" style="69" customWidth="1"/>
    <col min="14085" max="14085" width="9.85546875" style="69" customWidth="1"/>
    <col min="14086" max="14086" width="8.5703125" style="69" customWidth="1"/>
    <col min="14087" max="14087" width="7.42578125" style="69" customWidth="1"/>
    <col min="14088" max="14330" width="9.140625" style="69"/>
    <col min="14331" max="14331" width="3.7109375" style="69" customWidth="1"/>
    <col min="14332" max="14332" width="3.42578125" style="69" customWidth="1"/>
    <col min="14333" max="14333" width="2.85546875" style="69" customWidth="1"/>
    <col min="14334" max="14334" width="3.5703125" style="69" customWidth="1"/>
    <col min="14335" max="14335" width="45.5703125" style="69" customWidth="1"/>
    <col min="14336" max="14336" width="5" style="69" customWidth="1"/>
    <col min="14337" max="14337" width="12.42578125" style="69" customWidth="1"/>
    <col min="14338" max="14338" width="10" style="69" customWidth="1"/>
    <col min="14339" max="14339" width="8.85546875" style="69" customWidth="1"/>
    <col min="14340" max="14340" width="11.42578125" style="69" customWidth="1"/>
    <col min="14341" max="14341" width="9.85546875" style="69" customWidth="1"/>
    <col min="14342" max="14342" width="8.5703125" style="69" customWidth="1"/>
    <col min="14343" max="14343" width="7.42578125" style="69" customWidth="1"/>
    <col min="14344" max="14586" width="9.140625" style="69"/>
    <col min="14587" max="14587" width="3.7109375" style="69" customWidth="1"/>
    <col min="14588" max="14588" width="3.42578125" style="69" customWidth="1"/>
    <col min="14589" max="14589" width="2.85546875" style="69" customWidth="1"/>
    <col min="14590" max="14590" width="3.5703125" style="69" customWidth="1"/>
    <col min="14591" max="14591" width="45.5703125" style="69" customWidth="1"/>
    <col min="14592" max="14592" width="5" style="69" customWidth="1"/>
    <col min="14593" max="14593" width="12.42578125" style="69" customWidth="1"/>
    <col min="14594" max="14594" width="10" style="69" customWidth="1"/>
    <col min="14595" max="14595" width="8.85546875" style="69" customWidth="1"/>
    <col min="14596" max="14596" width="11.42578125" style="69" customWidth="1"/>
    <col min="14597" max="14597" width="9.85546875" style="69" customWidth="1"/>
    <col min="14598" max="14598" width="8.5703125" style="69" customWidth="1"/>
    <col min="14599" max="14599" width="7.42578125" style="69" customWidth="1"/>
    <col min="14600" max="14842" width="9.140625" style="69"/>
    <col min="14843" max="14843" width="3.7109375" style="69" customWidth="1"/>
    <col min="14844" max="14844" width="3.42578125" style="69" customWidth="1"/>
    <col min="14845" max="14845" width="2.85546875" style="69" customWidth="1"/>
    <col min="14846" max="14846" width="3.5703125" style="69" customWidth="1"/>
    <col min="14847" max="14847" width="45.5703125" style="69" customWidth="1"/>
    <col min="14848" max="14848" width="5" style="69" customWidth="1"/>
    <col min="14849" max="14849" width="12.42578125" style="69" customWidth="1"/>
    <col min="14850" max="14850" width="10" style="69" customWidth="1"/>
    <col min="14851" max="14851" width="8.85546875" style="69" customWidth="1"/>
    <col min="14852" max="14852" width="11.42578125" style="69" customWidth="1"/>
    <col min="14853" max="14853" width="9.85546875" style="69" customWidth="1"/>
    <col min="14854" max="14854" width="8.5703125" style="69" customWidth="1"/>
    <col min="14855" max="14855" width="7.42578125" style="69" customWidth="1"/>
    <col min="14856" max="15098" width="9.140625" style="69"/>
    <col min="15099" max="15099" width="3.7109375" style="69" customWidth="1"/>
    <col min="15100" max="15100" width="3.42578125" style="69" customWidth="1"/>
    <col min="15101" max="15101" width="2.85546875" style="69" customWidth="1"/>
    <col min="15102" max="15102" width="3.5703125" style="69" customWidth="1"/>
    <col min="15103" max="15103" width="45.5703125" style="69" customWidth="1"/>
    <col min="15104" max="15104" width="5" style="69" customWidth="1"/>
    <col min="15105" max="15105" width="12.42578125" style="69" customWidth="1"/>
    <col min="15106" max="15106" width="10" style="69" customWidth="1"/>
    <col min="15107" max="15107" width="8.85546875" style="69" customWidth="1"/>
    <col min="15108" max="15108" width="11.42578125" style="69" customWidth="1"/>
    <col min="15109" max="15109" width="9.85546875" style="69" customWidth="1"/>
    <col min="15110" max="15110" width="8.5703125" style="69" customWidth="1"/>
    <col min="15111" max="15111" width="7.42578125" style="69" customWidth="1"/>
    <col min="15112" max="15354" width="9.140625" style="69"/>
    <col min="15355" max="15355" width="3.7109375" style="69" customWidth="1"/>
    <col min="15356" max="15356" width="3.42578125" style="69" customWidth="1"/>
    <col min="15357" max="15357" width="2.85546875" style="69" customWidth="1"/>
    <col min="15358" max="15358" width="3.5703125" style="69" customWidth="1"/>
    <col min="15359" max="15359" width="45.5703125" style="69" customWidth="1"/>
    <col min="15360" max="15360" width="5" style="69" customWidth="1"/>
    <col min="15361" max="15361" width="12.42578125" style="69" customWidth="1"/>
    <col min="15362" max="15362" width="10" style="69" customWidth="1"/>
    <col min="15363" max="15363" width="8.85546875" style="69" customWidth="1"/>
    <col min="15364" max="15364" width="11.42578125" style="69" customWidth="1"/>
    <col min="15365" max="15365" width="9.85546875" style="69" customWidth="1"/>
    <col min="15366" max="15366" width="8.5703125" style="69" customWidth="1"/>
    <col min="15367" max="15367" width="7.42578125" style="69" customWidth="1"/>
    <col min="15368" max="15610" width="9.140625" style="69"/>
    <col min="15611" max="15611" width="3.7109375" style="69" customWidth="1"/>
    <col min="15612" max="15612" width="3.42578125" style="69" customWidth="1"/>
    <col min="15613" max="15613" width="2.85546875" style="69" customWidth="1"/>
    <col min="15614" max="15614" width="3.5703125" style="69" customWidth="1"/>
    <col min="15615" max="15615" width="45.5703125" style="69" customWidth="1"/>
    <col min="15616" max="15616" width="5" style="69" customWidth="1"/>
    <col min="15617" max="15617" width="12.42578125" style="69" customWidth="1"/>
    <col min="15618" max="15618" width="10" style="69" customWidth="1"/>
    <col min="15619" max="15619" width="8.85546875" style="69" customWidth="1"/>
    <col min="15620" max="15620" width="11.42578125" style="69" customWidth="1"/>
    <col min="15621" max="15621" width="9.85546875" style="69" customWidth="1"/>
    <col min="15622" max="15622" width="8.5703125" style="69" customWidth="1"/>
    <col min="15623" max="15623" width="7.42578125" style="69" customWidth="1"/>
    <col min="15624" max="15866" width="9.140625" style="69"/>
    <col min="15867" max="15867" width="3.7109375" style="69" customWidth="1"/>
    <col min="15868" max="15868" width="3.42578125" style="69" customWidth="1"/>
    <col min="15869" max="15869" width="2.85546875" style="69" customWidth="1"/>
    <col min="15870" max="15870" width="3.5703125" style="69" customWidth="1"/>
    <col min="15871" max="15871" width="45.5703125" style="69" customWidth="1"/>
    <col min="15872" max="15872" width="5" style="69" customWidth="1"/>
    <col min="15873" max="15873" width="12.42578125" style="69" customWidth="1"/>
    <col min="15874" max="15874" width="10" style="69" customWidth="1"/>
    <col min="15875" max="15875" width="8.85546875" style="69" customWidth="1"/>
    <col min="15876" max="15876" width="11.42578125" style="69" customWidth="1"/>
    <col min="15877" max="15877" width="9.85546875" style="69" customWidth="1"/>
    <col min="15878" max="15878" width="8.5703125" style="69" customWidth="1"/>
    <col min="15879" max="15879" width="7.42578125" style="69" customWidth="1"/>
    <col min="15880" max="16122" width="9.140625" style="69"/>
    <col min="16123" max="16123" width="3.7109375" style="69" customWidth="1"/>
    <col min="16124" max="16124" width="3.42578125" style="69" customWidth="1"/>
    <col min="16125" max="16125" width="2.85546875" style="69" customWidth="1"/>
    <col min="16126" max="16126" width="3.5703125" style="69" customWidth="1"/>
    <col min="16127" max="16127" width="45.5703125" style="69" customWidth="1"/>
    <col min="16128" max="16128" width="5" style="69" customWidth="1"/>
    <col min="16129" max="16129" width="12.42578125" style="69" customWidth="1"/>
    <col min="16130" max="16130" width="10" style="69" customWidth="1"/>
    <col min="16131" max="16131" width="8.85546875" style="69" customWidth="1"/>
    <col min="16132" max="16132" width="11.42578125" style="69" customWidth="1"/>
    <col min="16133" max="16133" width="9.85546875" style="69" customWidth="1"/>
    <col min="16134" max="16134" width="8.5703125" style="69" customWidth="1"/>
    <col min="16135" max="16135" width="7.42578125" style="69" customWidth="1"/>
    <col min="16136" max="16378" width="9.140625" style="69"/>
    <col min="16379" max="16384" width="9.140625" style="69" customWidth="1"/>
  </cols>
  <sheetData>
    <row r="1" spans="1:103" ht="60" customHeight="1" x14ac:dyDescent="0.2">
      <c r="A1" s="65"/>
      <c r="B1" s="65"/>
      <c r="C1" s="65"/>
      <c r="D1" s="65"/>
      <c r="E1" s="65"/>
      <c r="F1" s="65"/>
      <c r="G1" s="65"/>
    </row>
    <row r="2" spans="1:103" ht="18" x14ac:dyDescent="0.35">
      <c r="A2" s="18"/>
      <c r="B2" s="19"/>
      <c r="C2" s="20"/>
      <c r="D2" s="19"/>
      <c r="E2" s="21"/>
      <c r="F2" s="66" t="s">
        <v>90</v>
      </c>
      <c r="G2" s="66"/>
      <c r="H2" s="66"/>
    </row>
    <row r="3" spans="1:103" ht="18" x14ac:dyDescent="0.35">
      <c r="A3" s="18"/>
      <c r="B3" s="19"/>
      <c r="C3" s="20"/>
      <c r="D3" s="19"/>
      <c r="E3" s="21"/>
      <c r="F3" s="66" t="s">
        <v>91</v>
      </c>
      <c r="G3" s="66"/>
      <c r="H3" s="66"/>
    </row>
    <row r="4" spans="1:103" ht="18" x14ac:dyDescent="0.35">
      <c r="A4" s="18"/>
      <c r="B4" s="19"/>
      <c r="C4" s="20"/>
      <c r="D4" s="19"/>
      <c r="E4" s="21"/>
      <c r="F4" s="67" t="s">
        <v>95</v>
      </c>
      <c r="G4" s="67"/>
      <c r="H4" s="40"/>
    </row>
    <row r="5" spans="1:103" ht="18" x14ac:dyDescent="0.35">
      <c r="A5" s="22"/>
      <c r="B5" s="23"/>
      <c r="C5" s="20"/>
      <c r="D5" s="23"/>
      <c r="E5" s="24"/>
      <c r="F5" s="25"/>
      <c r="G5" s="26"/>
    </row>
    <row r="6" spans="1:103" ht="15" customHeight="1" x14ac:dyDescent="0.2">
      <c r="A6" s="56" t="s">
        <v>83</v>
      </c>
      <c r="B6" s="56"/>
      <c r="C6" s="56"/>
      <c r="D6" s="56"/>
      <c r="E6" s="56"/>
      <c r="F6" s="56"/>
      <c r="G6" s="56"/>
    </row>
    <row r="7" spans="1:103" ht="18" x14ac:dyDescent="0.35">
      <c r="A7" s="23"/>
      <c r="B7" s="23"/>
      <c r="C7" s="20"/>
      <c r="D7" s="23"/>
      <c r="E7" s="25" t="s">
        <v>87</v>
      </c>
      <c r="F7" s="25"/>
      <c r="G7" s="27"/>
    </row>
    <row r="8" spans="1:103" ht="18" x14ac:dyDescent="0.35">
      <c r="A8" s="8"/>
      <c r="B8" s="8"/>
      <c r="C8" s="7"/>
      <c r="D8" s="8"/>
      <c r="E8" s="9"/>
      <c r="F8" s="10"/>
      <c r="G8" s="11"/>
    </row>
    <row r="9" spans="1:103" x14ac:dyDescent="0.2">
      <c r="A9" s="59"/>
      <c r="B9" s="60"/>
      <c r="C9" s="61"/>
      <c r="D9" s="50" t="s">
        <v>0</v>
      </c>
      <c r="E9" s="51"/>
      <c r="F9" s="48" t="s">
        <v>1</v>
      </c>
      <c r="G9" s="48" t="s">
        <v>92</v>
      </c>
      <c r="CV9" s="68"/>
      <c r="CW9" s="68"/>
      <c r="CX9" s="68"/>
      <c r="CY9" s="68"/>
    </row>
    <row r="10" spans="1:103" ht="24" customHeight="1" x14ac:dyDescent="0.2">
      <c r="A10" s="62"/>
      <c r="B10" s="63"/>
      <c r="C10" s="64"/>
      <c r="D10" s="52"/>
      <c r="E10" s="53"/>
      <c r="F10" s="49"/>
      <c r="G10" s="49"/>
      <c r="CV10" s="68"/>
      <c r="CW10" s="68"/>
      <c r="CX10" s="68"/>
      <c r="CY10" s="68"/>
    </row>
    <row r="11" spans="1:103" s="71" customFormat="1" ht="18" x14ac:dyDescent="0.35">
      <c r="A11" s="12">
        <v>0</v>
      </c>
      <c r="B11" s="57">
        <v>1</v>
      </c>
      <c r="C11" s="58"/>
      <c r="D11" s="54">
        <v>2</v>
      </c>
      <c r="E11" s="55"/>
      <c r="F11" s="12">
        <v>3</v>
      </c>
      <c r="G11" s="12">
        <v>4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</row>
    <row r="12" spans="1:103" ht="18" x14ac:dyDescent="0.2">
      <c r="A12" s="12" t="s">
        <v>2</v>
      </c>
      <c r="B12" s="12"/>
      <c r="C12" s="12"/>
      <c r="D12" s="43" t="s">
        <v>3</v>
      </c>
      <c r="E12" s="44"/>
      <c r="F12" s="12">
        <v>1</v>
      </c>
      <c r="G12" s="30">
        <f>G13+G16</f>
        <v>6759.55</v>
      </c>
      <c r="H12" s="72"/>
      <c r="I12" s="72"/>
    </row>
    <row r="13" spans="1:103" ht="18" x14ac:dyDescent="0.2">
      <c r="A13" s="45"/>
      <c r="B13" s="12">
        <v>1</v>
      </c>
      <c r="C13" s="12"/>
      <c r="D13" s="43" t="s">
        <v>4</v>
      </c>
      <c r="E13" s="44"/>
      <c r="F13" s="12">
        <v>2</v>
      </c>
      <c r="G13" s="30">
        <v>6751.55</v>
      </c>
      <c r="H13" s="72"/>
      <c r="I13" s="72"/>
    </row>
    <row r="14" spans="1:103" ht="18" x14ac:dyDescent="0.2">
      <c r="A14" s="46"/>
      <c r="B14" s="12"/>
      <c r="C14" s="12"/>
      <c r="D14" s="14" t="s">
        <v>5</v>
      </c>
      <c r="E14" s="15" t="s">
        <v>6</v>
      </c>
      <c r="F14" s="12">
        <v>3</v>
      </c>
      <c r="G14" s="30">
        <v>450.53</v>
      </c>
    </row>
    <row r="15" spans="1:103" ht="18" x14ac:dyDescent="0.2">
      <c r="A15" s="46"/>
      <c r="B15" s="12"/>
      <c r="C15" s="12"/>
      <c r="D15" s="14" t="s">
        <v>7</v>
      </c>
      <c r="E15" s="15" t="s">
        <v>8</v>
      </c>
      <c r="F15" s="12">
        <v>4</v>
      </c>
      <c r="G15" s="30"/>
    </row>
    <row r="16" spans="1:103" ht="18" x14ac:dyDescent="0.2">
      <c r="A16" s="47"/>
      <c r="B16" s="12">
        <v>2</v>
      </c>
      <c r="C16" s="12"/>
      <c r="D16" s="43" t="s">
        <v>9</v>
      </c>
      <c r="E16" s="44"/>
      <c r="F16" s="12">
        <v>5</v>
      </c>
      <c r="G16" s="30">
        <v>8</v>
      </c>
    </row>
    <row r="17" spans="1:9" ht="18" x14ac:dyDescent="0.2">
      <c r="A17" s="12" t="s">
        <v>10</v>
      </c>
      <c r="B17" s="12"/>
      <c r="C17" s="12"/>
      <c r="D17" s="43" t="s">
        <v>11</v>
      </c>
      <c r="E17" s="44"/>
      <c r="F17" s="12">
        <v>6</v>
      </c>
      <c r="G17" s="30">
        <f>G18+G30</f>
        <v>6694.81</v>
      </c>
      <c r="H17" s="72"/>
      <c r="I17" s="72"/>
    </row>
    <row r="18" spans="1:9" ht="18.600000000000001" customHeight="1" x14ac:dyDescent="0.2">
      <c r="A18" s="45"/>
      <c r="B18" s="12">
        <v>1</v>
      </c>
      <c r="C18" s="12"/>
      <c r="D18" s="43" t="s">
        <v>12</v>
      </c>
      <c r="E18" s="44"/>
      <c r="F18" s="12">
        <v>7</v>
      </c>
      <c r="G18" s="30">
        <f>G19+G20+G21+G29</f>
        <v>6305.75</v>
      </c>
      <c r="H18" s="72"/>
      <c r="I18" s="72"/>
    </row>
    <row r="19" spans="1:9" ht="18" x14ac:dyDescent="0.2">
      <c r="A19" s="46"/>
      <c r="B19" s="45"/>
      <c r="C19" s="12" t="s">
        <v>84</v>
      </c>
      <c r="D19" s="43" t="s">
        <v>13</v>
      </c>
      <c r="E19" s="44"/>
      <c r="F19" s="12">
        <v>8</v>
      </c>
      <c r="G19" s="30">
        <v>1665.87</v>
      </c>
      <c r="H19" s="72"/>
      <c r="I19" s="72"/>
    </row>
    <row r="20" spans="1:9" ht="18" x14ac:dyDescent="0.2">
      <c r="A20" s="46"/>
      <c r="B20" s="46"/>
      <c r="C20" s="12" t="s">
        <v>85</v>
      </c>
      <c r="D20" s="43" t="s">
        <v>14</v>
      </c>
      <c r="E20" s="44"/>
      <c r="F20" s="12">
        <v>9</v>
      </c>
      <c r="G20" s="30">
        <v>234.88</v>
      </c>
    </row>
    <row r="21" spans="1:9" ht="20.45" customHeight="1" x14ac:dyDescent="0.2">
      <c r="A21" s="46"/>
      <c r="B21" s="46"/>
      <c r="C21" s="28" t="s">
        <v>15</v>
      </c>
      <c r="D21" s="43" t="s">
        <v>16</v>
      </c>
      <c r="E21" s="44"/>
      <c r="F21" s="12">
        <v>10</v>
      </c>
      <c r="G21" s="30">
        <f>G22+G25+G27+G28</f>
        <v>3609.3999999999996</v>
      </c>
      <c r="H21" s="72"/>
      <c r="I21" s="72"/>
    </row>
    <row r="22" spans="1:9" ht="18" x14ac:dyDescent="0.2">
      <c r="A22" s="46"/>
      <c r="B22" s="46"/>
      <c r="C22" s="29"/>
      <c r="D22" s="16" t="s">
        <v>17</v>
      </c>
      <c r="E22" s="17" t="s">
        <v>18</v>
      </c>
      <c r="F22" s="12">
        <v>11</v>
      </c>
      <c r="G22" s="30">
        <f>G23+G24</f>
        <v>2029.6599999999999</v>
      </c>
      <c r="H22" s="72"/>
      <c r="I22" s="72"/>
    </row>
    <row r="23" spans="1:9" ht="18" x14ac:dyDescent="0.2">
      <c r="A23" s="46"/>
      <c r="B23" s="46"/>
      <c r="C23" s="29"/>
      <c r="D23" s="13" t="s">
        <v>19</v>
      </c>
      <c r="E23" s="14" t="s">
        <v>20</v>
      </c>
      <c r="F23" s="12">
        <v>12</v>
      </c>
      <c r="G23" s="30">
        <v>1794.55</v>
      </c>
      <c r="H23" s="72"/>
      <c r="I23" s="72"/>
    </row>
    <row r="24" spans="1:9" ht="36" x14ac:dyDescent="0.2">
      <c r="A24" s="46"/>
      <c r="B24" s="46"/>
      <c r="C24" s="29"/>
      <c r="D24" s="13" t="s">
        <v>21</v>
      </c>
      <c r="E24" s="14" t="s">
        <v>22</v>
      </c>
      <c r="F24" s="12">
        <v>13</v>
      </c>
      <c r="G24" s="30">
        <v>235.11</v>
      </c>
    </row>
    <row r="25" spans="1:9" ht="36" x14ac:dyDescent="0.2">
      <c r="A25" s="46"/>
      <c r="B25" s="46"/>
      <c r="C25" s="29"/>
      <c r="D25" s="13" t="s">
        <v>23</v>
      </c>
      <c r="E25" s="14" t="s">
        <v>24</v>
      </c>
      <c r="F25" s="12">
        <v>14</v>
      </c>
      <c r="G25" s="30"/>
    </row>
    <row r="26" spans="1:9" ht="36" x14ac:dyDescent="0.2">
      <c r="A26" s="46"/>
      <c r="B26" s="46"/>
      <c r="C26" s="29"/>
      <c r="D26" s="13"/>
      <c r="E26" s="14" t="s">
        <v>25</v>
      </c>
      <c r="F26" s="12">
        <v>15</v>
      </c>
      <c r="G26" s="30"/>
    </row>
    <row r="27" spans="1:9" ht="36" x14ac:dyDescent="0.2">
      <c r="A27" s="46"/>
      <c r="B27" s="46"/>
      <c r="C27" s="29"/>
      <c r="D27" s="13" t="s">
        <v>26</v>
      </c>
      <c r="E27" s="14" t="s">
        <v>27</v>
      </c>
      <c r="F27" s="12">
        <v>16</v>
      </c>
      <c r="G27" s="30">
        <v>1058.78</v>
      </c>
      <c r="H27" s="72"/>
      <c r="I27" s="72"/>
    </row>
    <row r="28" spans="1:9" ht="36" x14ac:dyDescent="0.2">
      <c r="A28" s="46"/>
      <c r="B28" s="46"/>
      <c r="C28" s="29"/>
      <c r="D28" s="13" t="s">
        <v>28</v>
      </c>
      <c r="E28" s="14" t="s">
        <v>29</v>
      </c>
      <c r="F28" s="12">
        <v>17</v>
      </c>
      <c r="G28" s="30">
        <v>520.96</v>
      </c>
    </row>
    <row r="29" spans="1:9" ht="18.600000000000001" customHeight="1" x14ac:dyDescent="0.2">
      <c r="A29" s="46"/>
      <c r="B29" s="47"/>
      <c r="C29" s="12" t="s">
        <v>86</v>
      </c>
      <c r="D29" s="43" t="s">
        <v>30</v>
      </c>
      <c r="E29" s="44"/>
      <c r="F29" s="12">
        <v>18</v>
      </c>
      <c r="G29" s="30">
        <v>795.6</v>
      </c>
    </row>
    <row r="30" spans="1:9" ht="18.600000000000001" customHeight="1" x14ac:dyDescent="0.2">
      <c r="A30" s="47"/>
      <c r="B30" s="12">
        <v>2</v>
      </c>
      <c r="C30" s="12"/>
      <c r="D30" s="43" t="s">
        <v>31</v>
      </c>
      <c r="E30" s="44"/>
      <c r="F30" s="12">
        <v>19</v>
      </c>
      <c r="G30" s="30">
        <v>389.06</v>
      </c>
    </row>
    <row r="31" spans="1:9" ht="18.600000000000001" customHeight="1" x14ac:dyDescent="0.2">
      <c r="A31" s="12" t="s">
        <v>32</v>
      </c>
      <c r="B31" s="12"/>
      <c r="C31" s="12"/>
      <c r="D31" s="43" t="s">
        <v>33</v>
      </c>
      <c r="E31" s="44"/>
      <c r="F31" s="12">
        <v>20</v>
      </c>
      <c r="G31" s="30">
        <f>G12-G17</f>
        <v>64.739999999999782</v>
      </c>
    </row>
    <row r="32" spans="1:9" ht="17.45" customHeight="1" x14ac:dyDescent="0.2">
      <c r="A32" s="12" t="s">
        <v>34</v>
      </c>
      <c r="B32" s="12"/>
      <c r="C32" s="12">
        <v>1</v>
      </c>
      <c r="D32" s="43" t="s">
        <v>35</v>
      </c>
      <c r="E32" s="44"/>
      <c r="F32" s="12">
        <v>21</v>
      </c>
      <c r="G32" s="30">
        <v>559.04</v>
      </c>
    </row>
    <row r="33" spans="1:99" ht="18" x14ac:dyDescent="0.2">
      <c r="A33" s="12"/>
      <c r="B33" s="12"/>
      <c r="C33" s="12">
        <v>2</v>
      </c>
      <c r="D33" s="43" t="s">
        <v>36</v>
      </c>
      <c r="E33" s="44"/>
      <c r="F33" s="12">
        <v>22</v>
      </c>
      <c r="G33" s="30"/>
    </row>
    <row r="34" spans="1:99" ht="18" x14ac:dyDescent="0.2">
      <c r="A34" s="12"/>
      <c r="B34" s="12"/>
      <c r="C34" s="12">
        <v>3</v>
      </c>
      <c r="D34" s="43" t="s">
        <v>37</v>
      </c>
      <c r="E34" s="44"/>
      <c r="F34" s="12">
        <v>23</v>
      </c>
      <c r="G34" s="30"/>
    </row>
    <row r="35" spans="1:99" ht="18" x14ac:dyDescent="0.2">
      <c r="A35" s="12"/>
      <c r="B35" s="12"/>
      <c r="C35" s="12">
        <v>4</v>
      </c>
      <c r="D35" s="43" t="s">
        <v>38</v>
      </c>
      <c r="E35" s="44"/>
      <c r="F35" s="12">
        <v>24</v>
      </c>
      <c r="G35" s="30"/>
    </row>
    <row r="36" spans="1:99" ht="20.45" customHeight="1" x14ac:dyDescent="0.2">
      <c r="A36" s="12"/>
      <c r="B36" s="12"/>
      <c r="C36" s="12">
        <v>5</v>
      </c>
      <c r="D36" s="43" t="s">
        <v>39</v>
      </c>
      <c r="E36" s="44"/>
      <c r="F36" s="12">
        <v>25</v>
      </c>
      <c r="G36" s="30"/>
    </row>
    <row r="37" spans="1:99" s="75" customFormat="1" ht="36" customHeight="1" x14ac:dyDescent="0.2">
      <c r="A37" s="12" t="s">
        <v>40</v>
      </c>
      <c r="B37" s="12"/>
      <c r="C37" s="12"/>
      <c r="D37" s="43" t="s">
        <v>41</v>
      </c>
      <c r="E37" s="44"/>
      <c r="F37" s="12">
        <v>26</v>
      </c>
      <c r="G37" s="30">
        <f>G31-G32-G35</f>
        <v>-494.30000000000018</v>
      </c>
      <c r="H37" s="73"/>
      <c r="I37" s="74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</row>
    <row r="38" spans="1:99" ht="18" x14ac:dyDescent="0.2">
      <c r="A38" s="45"/>
      <c r="B38" s="12">
        <v>1</v>
      </c>
      <c r="C38" s="12"/>
      <c r="D38" s="43" t="s">
        <v>42</v>
      </c>
      <c r="E38" s="44"/>
      <c r="F38" s="12">
        <v>27</v>
      </c>
      <c r="G38" s="30"/>
    </row>
    <row r="39" spans="1:99" ht="18" x14ac:dyDescent="0.2">
      <c r="A39" s="46"/>
      <c r="B39" s="12">
        <v>2</v>
      </c>
      <c r="C39" s="12"/>
      <c r="D39" s="43" t="s">
        <v>43</v>
      </c>
      <c r="E39" s="44"/>
      <c r="F39" s="12">
        <v>28</v>
      </c>
      <c r="G39" s="30"/>
    </row>
    <row r="40" spans="1:99" ht="18" x14ac:dyDescent="0.2">
      <c r="A40" s="46"/>
      <c r="B40" s="12">
        <v>3</v>
      </c>
      <c r="C40" s="12"/>
      <c r="D40" s="43" t="s">
        <v>44</v>
      </c>
      <c r="E40" s="44"/>
      <c r="F40" s="12">
        <v>29</v>
      </c>
      <c r="G40" s="30"/>
    </row>
    <row r="41" spans="1:99" ht="86.25" customHeight="1" x14ac:dyDescent="0.2">
      <c r="A41" s="46"/>
      <c r="B41" s="12">
        <v>4</v>
      </c>
      <c r="C41" s="12"/>
      <c r="D41" s="43" t="s">
        <v>45</v>
      </c>
      <c r="E41" s="44"/>
      <c r="F41" s="12">
        <v>30</v>
      </c>
      <c r="G41" s="30"/>
    </row>
    <row r="42" spans="1:99" ht="18" x14ac:dyDescent="0.2">
      <c r="A42" s="46"/>
      <c r="B42" s="12">
        <v>5</v>
      </c>
      <c r="C42" s="12"/>
      <c r="D42" s="43" t="s">
        <v>46</v>
      </c>
      <c r="E42" s="44"/>
      <c r="F42" s="12">
        <v>31</v>
      </c>
      <c r="G42" s="30"/>
    </row>
    <row r="43" spans="1:99" ht="31.5" customHeight="1" x14ac:dyDescent="0.2">
      <c r="A43" s="46"/>
      <c r="B43" s="12">
        <v>6</v>
      </c>
      <c r="C43" s="12"/>
      <c r="D43" s="43" t="s">
        <v>47</v>
      </c>
      <c r="E43" s="44"/>
      <c r="F43" s="12">
        <v>32</v>
      </c>
      <c r="G43" s="30"/>
      <c r="I43" s="72"/>
    </row>
    <row r="44" spans="1:99" ht="57.6" customHeight="1" x14ac:dyDescent="0.2">
      <c r="A44" s="46"/>
      <c r="B44" s="12">
        <v>7</v>
      </c>
      <c r="C44" s="12"/>
      <c r="D44" s="43" t="s">
        <v>48</v>
      </c>
      <c r="E44" s="44"/>
      <c r="F44" s="12">
        <v>33</v>
      </c>
      <c r="G44" s="30"/>
    </row>
    <row r="45" spans="1:99" ht="66.599999999999994" customHeight="1" x14ac:dyDescent="0.2">
      <c r="A45" s="46"/>
      <c r="B45" s="12">
        <v>8</v>
      </c>
      <c r="C45" s="12"/>
      <c r="D45" s="43" t="s">
        <v>49</v>
      </c>
      <c r="E45" s="44"/>
      <c r="F45" s="12">
        <v>34</v>
      </c>
      <c r="G45" s="30"/>
    </row>
    <row r="46" spans="1:99" ht="36" x14ac:dyDescent="0.2">
      <c r="A46" s="46"/>
      <c r="B46" s="12"/>
      <c r="C46" s="12" t="s">
        <v>5</v>
      </c>
      <c r="D46" s="43" t="s">
        <v>50</v>
      </c>
      <c r="E46" s="44"/>
      <c r="F46" s="12">
        <v>35</v>
      </c>
      <c r="G46" s="30"/>
    </row>
    <row r="47" spans="1:99" ht="24" customHeight="1" x14ac:dyDescent="0.2">
      <c r="A47" s="46"/>
      <c r="B47" s="12"/>
      <c r="C47" s="12" t="s">
        <v>7</v>
      </c>
      <c r="D47" s="43" t="s">
        <v>88</v>
      </c>
      <c r="E47" s="44"/>
      <c r="F47" s="12">
        <v>36</v>
      </c>
      <c r="G47" s="30"/>
    </row>
    <row r="48" spans="1:99" ht="36" x14ac:dyDescent="0.2">
      <c r="A48" s="46"/>
      <c r="B48" s="12"/>
      <c r="C48" s="12" t="s">
        <v>51</v>
      </c>
      <c r="D48" s="43" t="s">
        <v>52</v>
      </c>
      <c r="E48" s="44"/>
      <c r="F48" s="12">
        <v>37</v>
      </c>
      <c r="G48" s="30"/>
    </row>
    <row r="49" spans="1:99" ht="36.6" customHeight="1" x14ac:dyDescent="0.2">
      <c r="A49" s="47"/>
      <c r="B49" s="12">
        <v>9</v>
      </c>
      <c r="C49" s="12"/>
      <c r="D49" s="43" t="s">
        <v>53</v>
      </c>
      <c r="E49" s="44"/>
      <c r="F49" s="12">
        <v>38</v>
      </c>
      <c r="G49" s="30"/>
      <c r="I49" s="72"/>
    </row>
    <row r="50" spans="1:99" ht="18" x14ac:dyDescent="0.2">
      <c r="A50" s="12" t="s">
        <v>54</v>
      </c>
      <c r="B50" s="12"/>
      <c r="C50" s="12"/>
      <c r="D50" s="43" t="s">
        <v>55</v>
      </c>
      <c r="E50" s="44"/>
      <c r="F50" s="12">
        <v>39</v>
      </c>
      <c r="G50" s="30"/>
    </row>
    <row r="51" spans="1:99" ht="18" x14ac:dyDescent="0.2">
      <c r="A51" s="12" t="s">
        <v>56</v>
      </c>
      <c r="B51" s="12"/>
      <c r="C51" s="12"/>
      <c r="D51" s="43" t="s">
        <v>57</v>
      </c>
      <c r="E51" s="44"/>
      <c r="F51" s="12">
        <v>40</v>
      </c>
      <c r="G51" s="30"/>
    </row>
    <row r="52" spans="1:99" ht="19.149999999999999" customHeight="1" x14ac:dyDescent="0.2">
      <c r="A52" s="12"/>
      <c r="B52" s="12"/>
      <c r="C52" s="12" t="s">
        <v>5</v>
      </c>
      <c r="D52" s="43" t="s">
        <v>58</v>
      </c>
      <c r="E52" s="44"/>
      <c r="F52" s="12">
        <v>41</v>
      </c>
      <c r="G52" s="30"/>
    </row>
    <row r="53" spans="1:99" ht="21" customHeight="1" x14ac:dyDescent="0.2">
      <c r="A53" s="12"/>
      <c r="B53" s="12"/>
      <c r="C53" s="12" t="s">
        <v>7</v>
      </c>
      <c r="D53" s="43" t="s">
        <v>59</v>
      </c>
      <c r="E53" s="44"/>
      <c r="F53" s="12">
        <v>42</v>
      </c>
      <c r="G53" s="30"/>
    </row>
    <row r="54" spans="1:99" ht="36" x14ac:dyDescent="0.2">
      <c r="A54" s="12"/>
      <c r="B54" s="12"/>
      <c r="C54" s="12" t="s">
        <v>51</v>
      </c>
      <c r="D54" s="43" t="s">
        <v>60</v>
      </c>
      <c r="E54" s="44"/>
      <c r="F54" s="12">
        <v>43</v>
      </c>
      <c r="G54" s="30"/>
    </row>
    <row r="55" spans="1:99" ht="21.6" customHeight="1" x14ac:dyDescent="0.2">
      <c r="A55" s="12"/>
      <c r="B55" s="12"/>
      <c r="C55" s="12" t="s">
        <v>61</v>
      </c>
      <c r="D55" s="43" t="s">
        <v>62</v>
      </c>
      <c r="E55" s="44"/>
      <c r="F55" s="12">
        <v>44</v>
      </c>
      <c r="G55" s="30"/>
    </row>
    <row r="56" spans="1:99" ht="36" x14ac:dyDescent="0.2">
      <c r="A56" s="12"/>
      <c r="B56" s="12"/>
      <c r="C56" s="12" t="s">
        <v>63</v>
      </c>
      <c r="D56" s="43" t="s">
        <v>64</v>
      </c>
      <c r="E56" s="44"/>
      <c r="F56" s="12">
        <v>45</v>
      </c>
      <c r="G56" s="31"/>
    </row>
    <row r="57" spans="1:99" ht="19.149999999999999" customHeight="1" x14ac:dyDescent="0.2">
      <c r="A57" s="12" t="s">
        <v>65</v>
      </c>
      <c r="B57" s="12"/>
      <c r="C57" s="12"/>
      <c r="D57" s="43" t="s">
        <v>66</v>
      </c>
      <c r="E57" s="44"/>
      <c r="F57" s="12">
        <v>46</v>
      </c>
      <c r="G57" s="31">
        <v>4554.1899999999996</v>
      </c>
      <c r="H57" s="72"/>
      <c r="I57" s="72"/>
    </row>
    <row r="58" spans="1:99" ht="18" x14ac:dyDescent="0.2">
      <c r="A58" s="12"/>
      <c r="B58" s="12">
        <v>1</v>
      </c>
      <c r="C58" s="12"/>
      <c r="D58" s="43" t="s">
        <v>67</v>
      </c>
      <c r="E58" s="44"/>
      <c r="F58" s="12">
        <v>47</v>
      </c>
      <c r="G58" s="30">
        <v>0</v>
      </c>
    </row>
    <row r="59" spans="1:99" ht="16.899999999999999" customHeight="1" x14ac:dyDescent="0.2">
      <c r="A59" s="12"/>
      <c r="B59" s="12"/>
      <c r="C59" s="12"/>
      <c r="D59" s="14"/>
      <c r="E59" s="14" t="s">
        <v>68</v>
      </c>
      <c r="F59" s="12">
        <v>48</v>
      </c>
      <c r="G59" s="30">
        <v>0</v>
      </c>
    </row>
    <row r="60" spans="1:99" ht="18" x14ac:dyDescent="0.2">
      <c r="A60" s="12" t="s">
        <v>69</v>
      </c>
      <c r="B60" s="12"/>
      <c r="C60" s="12"/>
      <c r="D60" s="43" t="s">
        <v>70</v>
      </c>
      <c r="E60" s="44"/>
      <c r="F60" s="12">
        <v>49</v>
      </c>
      <c r="G60" s="31">
        <v>4554.1899999999996</v>
      </c>
      <c r="H60" s="72"/>
      <c r="I60" s="72"/>
    </row>
    <row r="61" spans="1:99" ht="18" x14ac:dyDescent="0.2">
      <c r="A61" s="12" t="s">
        <v>71</v>
      </c>
      <c r="B61" s="12"/>
      <c r="C61" s="12"/>
      <c r="D61" s="43" t="s">
        <v>72</v>
      </c>
      <c r="E61" s="44"/>
      <c r="F61" s="12"/>
      <c r="G61" s="30"/>
    </row>
    <row r="62" spans="1:99" ht="18" x14ac:dyDescent="0.2">
      <c r="A62" s="45"/>
      <c r="B62" s="12">
        <v>1</v>
      </c>
      <c r="C62" s="12"/>
      <c r="D62" s="43" t="s">
        <v>73</v>
      </c>
      <c r="E62" s="44"/>
      <c r="F62" s="12">
        <v>50</v>
      </c>
      <c r="G62" s="30">
        <v>45</v>
      </c>
    </row>
    <row r="63" spans="1:99" ht="18" x14ac:dyDescent="0.2">
      <c r="A63" s="46"/>
      <c r="B63" s="12">
        <v>2</v>
      </c>
      <c r="C63" s="12"/>
      <c r="D63" s="43" t="s">
        <v>74</v>
      </c>
      <c r="E63" s="44"/>
      <c r="F63" s="12">
        <v>51</v>
      </c>
      <c r="G63" s="30">
        <v>45</v>
      </c>
      <c r="CS63" s="69"/>
      <c r="CT63" s="69"/>
      <c r="CU63" s="69"/>
    </row>
    <row r="64" spans="1:99" ht="31.5" customHeight="1" x14ac:dyDescent="0.2">
      <c r="A64" s="46"/>
      <c r="B64" s="12">
        <v>3</v>
      </c>
      <c r="C64" s="12"/>
      <c r="D64" s="43" t="s">
        <v>75</v>
      </c>
      <c r="E64" s="44"/>
      <c r="F64" s="12">
        <v>52</v>
      </c>
      <c r="G64" s="30">
        <v>3604.5</v>
      </c>
      <c r="H64" s="72"/>
      <c r="I64" s="72"/>
      <c r="CS64" s="69"/>
      <c r="CT64" s="69"/>
      <c r="CU64" s="69"/>
    </row>
    <row r="65" spans="1:99" ht="55.9" customHeight="1" x14ac:dyDescent="0.2">
      <c r="A65" s="46"/>
      <c r="B65" s="12">
        <v>4</v>
      </c>
      <c r="C65" s="12"/>
      <c r="D65" s="43" t="s">
        <v>76</v>
      </c>
      <c r="E65" s="44"/>
      <c r="F65" s="12">
        <v>53</v>
      </c>
      <c r="G65" s="30">
        <v>3590.5</v>
      </c>
      <c r="H65" s="72"/>
      <c r="I65" s="72"/>
      <c r="CS65" s="69"/>
      <c r="CT65" s="69"/>
      <c r="CU65" s="69"/>
    </row>
    <row r="66" spans="1:99" ht="36.75" customHeight="1" x14ac:dyDescent="0.2">
      <c r="A66" s="46"/>
      <c r="B66" s="12">
        <v>5</v>
      </c>
      <c r="C66" s="12"/>
      <c r="D66" s="43" t="s">
        <v>77</v>
      </c>
      <c r="E66" s="44"/>
      <c r="F66" s="12">
        <v>54</v>
      </c>
      <c r="G66" s="30">
        <f>G13/G63</f>
        <v>150.03444444444446</v>
      </c>
      <c r="CS66" s="69"/>
      <c r="CT66" s="69"/>
      <c r="CU66" s="69"/>
    </row>
    <row r="67" spans="1:99" ht="37.15" customHeight="1" x14ac:dyDescent="0.2">
      <c r="A67" s="46"/>
      <c r="B67" s="12">
        <v>6</v>
      </c>
      <c r="C67" s="12"/>
      <c r="D67" s="43" t="s">
        <v>78</v>
      </c>
      <c r="E67" s="44"/>
      <c r="F67" s="12">
        <v>55</v>
      </c>
      <c r="G67" s="30">
        <f>G66</f>
        <v>150.03444444444446</v>
      </c>
    </row>
    <row r="68" spans="1:99" ht="34.5" customHeight="1" x14ac:dyDescent="0.2">
      <c r="A68" s="46"/>
      <c r="B68" s="12">
        <v>7</v>
      </c>
      <c r="C68" s="12"/>
      <c r="D68" s="43" t="s">
        <v>79</v>
      </c>
      <c r="E68" s="44"/>
      <c r="F68" s="12">
        <v>56</v>
      </c>
      <c r="G68" s="30"/>
    </row>
    <row r="69" spans="1:99" ht="23.45" customHeight="1" x14ac:dyDescent="0.2">
      <c r="A69" s="46"/>
      <c r="B69" s="12">
        <v>8</v>
      </c>
      <c r="C69" s="12"/>
      <c r="D69" s="43" t="s">
        <v>80</v>
      </c>
      <c r="E69" s="44"/>
      <c r="F69" s="12">
        <v>57</v>
      </c>
      <c r="G69" s="30">
        <f>(G17/G12)*1000</f>
        <v>990.42243936356715</v>
      </c>
      <c r="I69" s="72"/>
    </row>
    <row r="70" spans="1:99" ht="19.149999999999999" customHeight="1" x14ac:dyDescent="0.2">
      <c r="A70" s="46"/>
      <c r="B70" s="12">
        <v>9</v>
      </c>
      <c r="C70" s="12"/>
      <c r="D70" s="43" t="s">
        <v>81</v>
      </c>
      <c r="E70" s="44"/>
      <c r="F70" s="12">
        <v>58</v>
      </c>
      <c r="G70" s="30"/>
    </row>
    <row r="71" spans="1:99" ht="18.600000000000001" customHeight="1" x14ac:dyDescent="0.2">
      <c r="A71" s="47"/>
      <c r="B71" s="12">
        <v>10</v>
      </c>
      <c r="C71" s="12"/>
      <c r="D71" s="43" t="s">
        <v>82</v>
      </c>
      <c r="E71" s="44"/>
      <c r="F71" s="12">
        <v>59</v>
      </c>
      <c r="G71" s="30"/>
    </row>
    <row r="72" spans="1:99" ht="15" x14ac:dyDescent="0.25">
      <c r="A72" s="4"/>
      <c r="B72" s="4"/>
      <c r="C72" s="1"/>
      <c r="D72" s="6"/>
      <c r="E72" s="6"/>
      <c r="F72" s="3"/>
      <c r="G72" s="2"/>
    </row>
    <row r="73" spans="1:99" ht="15" x14ac:dyDescent="0.25">
      <c r="A73" s="4"/>
      <c r="B73" s="4"/>
      <c r="C73" s="1"/>
      <c r="D73" s="6"/>
      <c r="E73" s="6"/>
      <c r="F73" s="3"/>
      <c r="G73" s="2"/>
    </row>
    <row r="74" spans="1:99" ht="18" x14ac:dyDescent="0.35">
      <c r="A74" s="4"/>
      <c r="B74" s="4"/>
      <c r="C74" s="20"/>
      <c r="D74" s="35"/>
      <c r="E74" s="36"/>
      <c r="F74" s="25" t="s">
        <v>89</v>
      </c>
      <c r="G74" s="26"/>
    </row>
    <row r="75" spans="1:99" ht="18" x14ac:dyDescent="0.2">
      <c r="A75" s="4"/>
      <c r="B75" s="4"/>
      <c r="C75" s="37"/>
      <c r="D75" s="38"/>
      <c r="E75" s="41" t="s">
        <v>93</v>
      </c>
      <c r="F75" s="41"/>
      <c r="G75" s="41"/>
    </row>
    <row r="76" spans="1:99" ht="18" x14ac:dyDescent="0.2">
      <c r="A76" s="4"/>
      <c r="B76" s="4"/>
      <c r="C76" s="42" t="s">
        <v>94</v>
      </c>
      <c r="D76" s="42"/>
      <c r="E76" s="42"/>
      <c r="F76" s="42"/>
      <c r="G76" s="42"/>
    </row>
    <row r="77" spans="1:99" ht="18" x14ac:dyDescent="0.35">
      <c r="A77" s="4"/>
      <c r="B77" s="4"/>
      <c r="C77" s="32"/>
      <c r="D77" s="33"/>
      <c r="E77" s="33"/>
      <c r="F77" s="34"/>
      <c r="G77" s="39"/>
    </row>
    <row r="78" spans="1:99" ht="15" x14ac:dyDescent="0.25">
      <c r="A78" s="4"/>
      <c r="B78" s="4"/>
      <c r="C78" s="1"/>
      <c r="D78" s="6"/>
      <c r="E78" s="6"/>
      <c r="F78" s="3"/>
      <c r="G78" s="2"/>
    </row>
    <row r="79" spans="1:99" ht="15" x14ac:dyDescent="0.25">
      <c r="A79" s="4"/>
      <c r="B79" s="4"/>
      <c r="C79" s="1"/>
      <c r="D79" s="4"/>
      <c r="E79" s="5"/>
      <c r="F79" s="3"/>
      <c r="G79" s="2"/>
    </row>
    <row r="80" spans="1:99" ht="15" x14ac:dyDescent="0.25">
      <c r="A80" s="4"/>
      <c r="B80" s="4"/>
      <c r="C80" s="1"/>
      <c r="D80" s="4"/>
      <c r="E80" s="5"/>
      <c r="F80" s="3"/>
      <c r="G80" s="2"/>
    </row>
    <row r="81" spans="1:7" ht="15" x14ac:dyDescent="0.25">
      <c r="A81" s="4"/>
      <c r="B81" s="4"/>
      <c r="C81" s="1"/>
      <c r="D81" s="4"/>
      <c r="E81" s="5"/>
      <c r="F81" s="3"/>
      <c r="G81" s="68"/>
    </row>
    <row r="82" spans="1:7" x14ac:dyDescent="0.2">
      <c r="A82" s="76"/>
      <c r="B82" s="76"/>
      <c r="D82" s="76"/>
      <c r="E82" s="73"/>
      <c r="F82" s="78"/>
      <c r="G82" s="79"/>
    </row>
    <row r="83" spans="1:7" x14ac:dyDescent="0.2">
      <c r="A83" s="80"/>
      <c r="B83" s="80"/>
      <c r="C83" s="79"/>
      <c r="D83" s="79"/>
      <c r="E83" s="79"/>
      <c r="F83" s="79"/>
      <c r="G83" s="68"/>
    </row>
    <row r="84" spans="1:7" x14ac:dyDescent="0.2">
      <c r="A84" s="76"/>
      <c r="B84" s="76"/>
      <c r="D84" s="76"/>
      <c r="E84" s="73"/>
      <c r="F84" s="78"/>
      <c r="G84" s="68"/>
    </row>
    <row r="85" spans="1:7" ht="17.25" x14ac:dyDescent="0.2">
      <c r="A85" s="76"/>
      <c r="B85" s="76"/>
      <c r="D85" s="76"/>
      <c r="E85" s="81"/>
      <c r="F85" s="78"/>
      <c r="G85" s="68"/>
    </row>
    <row r="86" spans="1:7" ht="17.25" x14ac:dyDescent="0.2">
      <c r="A86" s="76"/>
      <c r="B86" s="76"/>
      <c r="D86" s="76"/>
      <c r="E86" s="81"/>
      <c r="F86" s="78"/>
      <c r="G86" s="68"/>
    </row>
    <row r="87" spans="1:7" x14ac:dyDescent="0.2">
      <c r="A87" s="76"/>
      <c r="B87" s="76"/>
      <c r="D87" s="76"/>
      <c r="E87" s="73"/>
      <c r="F87" s="78"/>
      <c r="G87" s="68"/>
    </row>
    <row r="88" spans="1:7" x14ac:dyDescent="0.2">
      <c r="A88" s="76"/>
      <c r="B88" s="76"/>
      <c r="D88" s="76"/>
      <c r="E88" s="73"/>
      <c r="F88" s="78"/>
      <c r="G88" s="68"/>
    </row>
    <row r="89" spans="1:7" x14ac:dyDescent="0.2">
      <c r="A89" s="76"/>
      <c r="B89" s="76"/>
      <c r="D89" s="76"/>
      <c r="E89" s="73"/>
      <c r="F89" s="78"/>
      <c r="G89" s="68"/>
    </row>
    <row r="90" spans="1:7" x14ac:dyDescent="0.2">
      <c r="A90" s="76"/>
      <c r="B90" s="76"/>
      <c r="D90" s="76"/>
      <c r="E90" s="73"/>
      <c r="F90" s="78"/>
      <c r="G90" s="68"/>
    </row>
    <row r="91" spans="1:7" x14ac:dyDescent="0.2">
      <c r="A91" s="76"/>
      <c r="B91" s="76"/>
      <c r="D91" s="76"/>
      <c r="E91" s="73"/>
      <c r="F91" s="78"/>
      <c r="G91" s="68"/>
    </row>
    <row r="92" spans="1:7" x14ac:dyDescent="0.2">
      <c r="A92" s="76"/>
      <c r="B92" s="76"/>
      <c r="D92" s="76"/>
      <c r="E92" s="73"/>
      <c r="F92" s="78"/>
      <c r="G92" s="68"/>
    </row>
    <row r="93" spans="1:7" x14ac:dyDescent="0.2">
      <c r="A93" s="76"/>
      <c r="B93" s="76"/>
      <c r="D93" s="76"/>
      <c r="E93" s="73"/>
      <c r="F93" s="78"/>
      <c r="G93" s="68"/>
    </row>
    <row r="94" spans="1:7" x14ac:dyDescent="0.2">
      <c r="A94" s="76"/>
      <c r="B94" s="76"/>
      <c r="D94" s="76"/>
      <c r="E94" s="73"/>
      <c r="F94" s="78"/>
      <c r="G94" s="68"/>
    </row>
    <row r="95" spans="1:7" x14ac:dyDescent="0.2">
      <c r="A95" s="76"/>
      <c r="B95" s="76"/>
      <c r="D95" s="76"/>
      <c r="E95" s="73"/>
      <c r="F95" s="78"/>
      <c r="G95" s="68"/>
    </row>
    <row r="96" spans="1:7" x14ac:dyDescent="0.2">
      <c r="A96" s="76"/>
      <c r="B96" s="76"/>
      <c r="D96" s="76"/>
      <c r="E96" s="73"/>
      <c r="F96" s="78"/>
      <c r="G96" s="68"/>
    </row>
    <row r="97" spans="1:7" x14ac:dyDescent="0.2">
      <c r="A97" s="76"/>
      <c r="B97" s="76"/>
      <c r="D97" s="76"/>
      <c r="E97" s="73"/>
      <c r="F97" s="78"/>
      <c r="G97" s="68"/>
    </row>
    <row r="98" spans="1:7" x14ac:dyDescent="0.2">
      <c r="A98" s="76"/>
      <c r="B98" s="76"/>
      <c r="D98" s="76"/>
      <c r="E98" s="73"/>
      <c r="F98" s="78"/>
      <c r="G98" s="68"/>
    </row>
    <row r="99" spans="1:7" x14ac:dyDescent="0.2">
      <c r="A99" s="76"/>
      <c r="B99" s="76"/>
      <c r="D99" s="76"/>
      <c r="E99" s="73"/>
      <c r="F99" s="78"/>
      <c r="G99" s="68"/>
    </row>
    <row r="100" spans="1:7" x14ac:dyDescent="0.2">
      <c r="A100" s="76"/>
      <c r="B100" s="76"/>
      <c r="D100" s="76"/>
      <c r="E100" s="73"/>
      <c r="F100" s="78"/>
      <c r="G100" s="68"/>
    </row>
    <row r="101" spans="1:7" x14ac:dyDescent="0.2">
      <c r="A101" s="76"/>
      <c r="B101" s="76"/>
      <c r="D101" s="76"/>
      <c r="E101" s="73"/>
      <c r="F101" s="78"/>
      <c r="G101" s="68"/>
    </row>
    <row r="102" spans="1:7" x14ac:dyDescent="0.2">
      <c r="A102" s="76"/>
      <c r="B102" s="76"/>
      <c r="D102" s="76"/>
      <c r="E102" s="73"/>
      <c r="F102" s="78"/>
      <c r="G102" s="68"/>
    </row>
    <row r="103" spans="1:7" x14ac:dyDescent="0.2">
      <c r="A103" s="76"/>
      <c r="B103" s="76"/>
      <c r="D103" s="76"/>
      <c r="E103" s="73"/>
      <c r="F103" s="78"/>
      <c r="G103" s="68"/>
    </row>
    <row r="104" spans="1:7" x14ac:dyDescent="0.2">
      <c r="A104" s="76"/>
      <c r="B104" s="76"/>
      <c r="D104" s="76"/>
      <c r="E104" s="73"/>
      <c r="F104" s="78"/>
      <c r="G104" s="68"/>
    </row>
    <row r="105" spans="1:7" x14ac:dyDescent="0.2">
      <c r="A105" s="76"/>
      <c r="B105" s="76"/>
      <c r="D105" s="76"/>
      <c r="E105" s="73"/>
      <c r="F105" s="78"/>
      <c r="G105" s="68"/>
    </row>
    <row r="106" spans="1:7" x14ac:dyDescent="0.2">
      <c r="A106" s="76"/>
      <c r="B106" s="76"/>
      <c r="D106" s="76"/>
      <c r="E106" s="73"/>
      <c r="F106" s="78"/>
      <c r="G106" s="68"/>
    </row>
    <row r="107" spans="1:7" x14ac:dyDescent="0.2">
      <c r="A107" s="76"/>
      <c r="B107" s="76"/>
      <c r="D107" s="76"/>
      <c r="E107" s="73"/>
      <c r="F107" s="78"/>
      <c r="G107" s="68"/>
    </row>
    <row r="108" spans="1:7" x14ac:dyDescent="0.2">
      <c r="A108" s="76"/>
      <c r="B108" s="76"/>
      <c r="D108" s="76"/>
      <c r="E108" s="73"/>
      <c r="F108" s="78"/>
      <c r="G108" s="68"/>
    </row>
    <row r="109" spans="1:7" x14ac:dyDescent="0.2">
      <c r="A109" s="76"/>
      <c r="B109" s="76"/>
      <c r="D109" s="76"/>
      <c r="E109" s="73"/>
      <c r="F109" s="78"/>
      <c r="G109" s="68"/>
    </row>
    <row r="110" spans="1:7" x14ac:dyDescent="0.2">
      <c r="A110" s="76"/>
      <c r="B110" s="76"/>
      <c r="D110" s="76"/>
      <c r="E110" s="73"/>
      <c r="F110" s="78"/>
      <c r="G110" s="68"/>
    </row>
    <row r="111" spans="1:7" x14ac:dyDescent="0.2">
      <c r="A111" s="76"/>
      <c r="B111" s="76"/>
      <c r="D111" s="76"/>
      <c r="E111" s="73"/>
      <c r="F111" s="78"/>
      <c r="G111" s="68"/>
    </row>
    <row r="112" spans="1:7" x14ac:dyDescent="0.2">
      <c r="A112" s="76"/>
      <c r="B112" s="76"/>
      <c r="D112" s="76"/>
      <c r="E112" s="73"/>
      <c r="F112" s="78"/>
      <c r="G112" s="68"/>
    </row>
    <row r="113" spans="1:7" x14ac:dyDescent="0.2">
      <c r="A113" s="76"/>
      <c r="B113" s="76"/>
      <c r="D113" s="76"/>
      <c r="E113" s="73"/>
      <c r="F113" s="78"/>
      <c r="G113" s="68"/>
    </row>
    <row r="114" spans="1:7" x14ac:dyDescent="0.2">
      <c r="A114" s="76"/>
      <c r="B114" s="76"/>
      <c r="D114" s="76"/>
      <c r="E114" s="73"/>
      <c r="F114" s="78"/>
      <c r="G114" s="68"/>
    </row>
    <row r="115" spans="1:7" x14ac:dyDescent="0.2">
      <c r="A115" s="76"/>
      <c r="B115" s="76"/>
      <c r="D115" s="76"/>
      <c r="E115" s="73"/>
      <c r="F115" s="78"/>
      <c r="G115" s="68"/>
    </row>
    <row r="116" spans="1:7" x14ac:dyDescent="0.2">
      <c r="A116" s="76"/>
      <c r="B116" s="76"/>
      <c r="D116" s="76"/>
      <c r="E116" s="73"/>
      <c r="F116" s="78"/>
      <c r="G116" s="68"/>
    </row>
    <row r="117" spans="1:7" x14ac:dyDescent="0.2">
      <c r="A117" s="76"/>
      <c r="B117" s="76"/>
      <c r="D117" s="76"/>
      <c r="E117" s="73"/>
      <c r="F117" s="78"/>
      <c r="G117" s="68"/>
    </row>
    <row r="118" spans="1:7" x14ac:dyDescent="0.2">
      <c r="A118" s="76"/>
      <c r="B118" s="76"/>
      <c r="D118" s="76"/>
      <c r="E118" s="73"/>
      <c r="F118" s="78"/>
      <c r="G118" s="68"/>
    </row>
    <row r="119" spans="1:7" x14ac:dyDescent="0.2">
      <c r="A119" s="76"/>
      <c r="B119" s="76"/>
      <c r="D119" s="76"/>
      <c r="E119" s="73"/>
      <c r="F119" s="78"/>
      <c r="G119" s="68"/>
    </row>
    <row r="120" spans="1:7" x14ac:dyDescent="0.2">
      <c r="A120" s="76"/>
      <c r="B120" s="76"/>
      <c r="D120" s="76"/>
      <c r="E120" s="73"/>
      <c r="F120" s="78"/>
      <c r="G120" s="68"/>
    </row>
    <row r="121" spans="1:7" x14ac:dyDescent="0.2">
      <c r="A121" s="76"/>
      <c r="B121" s="76"/>
      <c r="D121" s="76"/>
      <c r="E121" s="73"/>
      <c r="F121" s="78"/>
      <c r="G121" s="68"/>
    </row>
    <row r="122" spans="1:7" x14ac:dyDescent="0.2">
      <c r="A122" s="76"/>
      <c r="B122" s="76"/>
      <c r="D122" s="76"/>
      <c r="E122" s="73"/>
      <c r="F122" s="78"/>
      <c r="G122" s="68"/>
    </row>
    <row r="123" spans="1:7" x14ac:dyDescent="0.2">
      <c r="A123" s="76"/>
      <c r="B123" s="76"/>
      <c r="D123" s="76"/>
      <c r="E123" s="73"/>
      <c r="F123" s="78"/>
      <c r="G123" s="68"/>
    </row>
    <row r="124" spans="1:7" x14ac:dyDescent="0.2">
      <c r="A124" s="76"/>
      <c r="B124" s="76"/>
      <c r="D124" s="76"/>
      <c r="E124" s="73"/>
      <c r="F124" s="78"/>
      <c r="G124" s="68"/>
    </row>
    <row r="125" spans="1:7" x14ac:dyDescent="0.2">
      <c r="A125" s="76"/>
      <c r="B125" s="76"/>
      <c r="D125" s="76"/>
      <c r="E125" s="73"/>
      <c r="F125" s="78"/>
      <c r="G125" s="68"/>
    </row>
    <row r="126" spans="1:7" x14ac:dyDescent="0.2">
      <c r="A126" s="76"/>
      <c r="B126" s="76"/>
      <c r="D126" s="76"/>
      <c r="E126" s="73"/>
      <c r="F126" s="78"/>
      <c r="G126" s="68"/>
    </row>
    <row r="127" spans="1:7" x14ac:dyDescent="0.2">
      <c r="A127" s="76"/>
      <c r="B127" s="76"/>
      <c r="D127" s="76"/>
      <c r="E127" s="73"/>
      <c r="F127" s="78"/>
      <c r="G127" s="68"/>
    </row>
    <row r="128" spans="1:7" x14ac:dyDescent="0.2">
      <c r="A128" s="76"/>
      <c r="B128" s="76"/>
      <c r="D128" s="76"/>
      <c r="E128" s="73"/>
      <c r="F128" s="78"/>
      <c r="G128" s="68"/>
    </row>
    <row r="129" spans="1:7" x14ac:dyDescent="0.2">
      <c r="A129" s="76"/>
      <c r="B129" s="76"/>
      <c r="D129" s="76"/>
      <c r="E129" s="73"/>
      <c r="F129" s="78"/>
      <c r="G129" s="68"/>
    </row>
    <row r="130" spans="1:7" x14ac:dyDescent="0.2">
      <c r="A130" s="76"/>
      <c r="B130" s="76"/>
      <c r="D130" s="76"/>
      <c r="E130" s="73"/>
      <c r="F130" s="78"/>
      <c r="G130" s="68"/>
    </row>
    <row r="131" spans="1:7" x14ac:dyDescent="0.2">
      <c r="A131" s="76"/>
      <c r="B131" s="76"/>
      <c r="D131" s="76"/>
      <c r="E131" s="73"/>
      <c r="F131" s="78"/>
      <c r="G131" s="68"/>
    </row>
    <row r="132" spans="1:7" x14ac:dyDescent="0.2">
      <c r="A132" s="76"/>
      <c r="B132" s="76"/>
      <c r="D132" s="76"/>
      <c r="E132" s="73"/>
      <c r="F132" s="78"/>
      <c r="G132" s="68"/>
    </row>
    <row r="133" spans="1:7" x14ac:dyDescent="0.2">
      <c r="A133" s="76"/>
      <c r="B133" s="76"/>
      <c r="D133" s="76"/>
      <c r="E133" s="73"/>
      <c r="F133" s="78"/>
      <c r="G133" s="68"/>
    </row>
    <row r="134" spans="1:7" x14ac:dyDescent="0.2">
      <c r="A134" s="76"/>
      <c r="B134" s="76"/>
      <c r="D134" s="76"/>
      <c r="E134" s="73"/>
      <c r="F134" s="78"/>
      <c r="G134" s="68"/>
    </row>
    <row r="135" spans="1:7" x14ac:dyDescent="0.2">
      <c r="A135" s="76"/>
      <c r="B135" s="76"/>
      <c r="D135" s="76"/>
      <c r="E135" s="73"/>
      <c r="F135" s="78"/>
      <c r="G135" s="68"/>
    </row>
    <row r="136" spans="1:7" x14ac:dyDescent="0.2">
      <c r="A136" s="76"/>
      <c r="B136" s="76"/>
      <c r="D136" s="76"/>
      <c r="E136" s="73"/>
      <c r="F136" s="78"/>
      <c r="G136" s="68"/>
    </row>
    <row r="137" spans="1:7" x14ac:dyDescent="0.2">
      <c r="A137" s="76"/>
      <c r="B137" s="76"/>
      <c r="D137" s="76"/>
      <c r="E137" s="73"/>
      <c r="F137" s="78"/>
      <c r="G137" s="68"/>
    </row>
    <row r="138" spans="1:7" x14ac:dyDescent="0.2">
      <c r="A138" s="76"/>
      <c r="B138" s="76"/>
      <c r="D138" s="76"/>
      <c r="E138" s="73"/>
      <c r="F138" s="78"/>
      <c r="G138" s="68"/>
    </row>
    <row r="139" spans="1:7" x14ac:dyDescent="0.2">
      <c r="A139" s="76"/>
      <c r="B139" s="76"/>
      <c r="D139" s="76"/>
      <c r="E139" s="73"/>
      <c r="F139" s="78"/>
      <c r="G139" s="68"/>
    </row>
    <row r="140" spans="1:7" x14ac:dyDescent="0.2">
      <c r="A140" s="76"/>
      <c r="B140" s="76"/>
      <c r="D140" s="76"/>
      <c r="E140" s="73"/>
      <c r="F140" s="78"/>
      <c r="G140" s="68"/>
    </row>
    <row r="141" spans="1:7" x14ac:dyDescent="0.2">
      <c r="A141" s="76"/>
      <c r="B141" s="76"/>
      <c r="D141" s="76"/>
      <c r="E141" s="73"/>
      <c r="F141" s="78"/>
      <c r="G141" s="68"/>
    </row>
    <row r="142" spans="1:7" x14ac:dyDescent="0.2">
      <c r="A142" s="76"/>
      <c r="B142" s="76"/>
      <c r="D142" s="76"/>
      <c r="E142" s="73"/>
      <c r="F142" s="78"/>
      <c r="G142" s="68"/>
    </row>
    <row r="143" spans="1:7" x14ac:dyDescent="0.2">
      <c r="A143" s="76"/>
      <c r="B143" s="76"/>
      <c r="D143" s="76"/>
      <c r="E143" s="73"/>
      <c r="F143" s="78"/>
      <c r="G143" s="68"/>
    </row>
    <row r="144" spans="1:7" x14ac:dyDescent="0.2">
      <c r="A144" s="76"/>
      <c r="B144" s="76"/>
      <c r="D144" s="76"/>
      <c r="E144" s="73"/>
      <c r="F144" s="78"/>
      <c r="G144" s="68"/>
    </row>
    <row r="145" spans="1:7" x14ac:dyDescent="0.2">
      <c r="A145" s="76"/>
      <c r="B145" s="76"/>
      <c r="D145" s="76"/>
      <c r="E145" s="73"/>
      <c r="F145" s="78"/>
      <c r="G145" s="68"/>
    </row>
    <row r="146" spans="1:7" x14ac:dyDescent="0.2">
      <c r="A146" s="76"/>
      <c r="B146" s="76"/>
      <c r="D146" s="76"/>
      <c r="E146" s="73"/>
      <c r="F146" s="78"/>
      <c r="G146" s="68"/>
    </row>
    <row r="147" spans="1:7" x14ac:dyDescent="0.2">
      <c r="A147" s="76"/>
      <c r="B147" s="76"/>
      <c r="D147" s="76"/>
      <c r="E147" s="73"/>
      <c r="F147" s="78"/>
      <c r="G147" s="68"/>
    </row>
    <row r="148" spans="1:7" x14ac:dyDescent="0.2">
      <c r="A148" s="76"/>
      <c r="B148" s="76"/>
      <c r="D148" s="76"/>
      <c r="E148" s="73"/>
      <c r="F148" s="78"/>
      <c r="G148" s="68"/>
    </row>
    <row r="149" spans="1:7" x14ac:dyDescent="0.2">
      <c r="A149" s="76"/>
      <c r="B149" s="76"/>
      <c r="D149" s="76"/>
      <c r="E149" s="73"/>
      <c r="F149" s="78"/>
      <c r="G149" s="68"/>
    </row>
    <row r="150" spans="1:7" x14ac:dyDescent="0.2">
      <c r="A150" s="76"/>
      <c r="B150" s="76"/>
      <c r="D150" s="76"/>
      <c r="E150" s="73"/>
      <c r="F150" s="78"/>
      <c r="G150" s="68"/>
    </row>
    <row r="151" spans="1:7" x14ac:dyDescent="0.2">
      <c r="A151" s="76"/>
      <c r="B151" s="76"/>
      <c r="D151" s="76"/>
      <c r="E151" s="73"/>
      <c r="F151" s="78"/>
      <c r="G151" s="68"/>
    </row>
    <row r="152" spans="1:7" x14ac:dyDescent="0.2">
      <c r="A152" s="76"/>
      <c r="B152" s="76"/>
      <c r="D152" s="76"/>
      <c r="E152" s="73"/>
      <c r="F152" s="78"/>
      <c r="G152" s="68"/>
    </row>
    <row r="153" spans="1:7" x14ac:dyDescent="0.2">
      <c r="A153" s="76"/>
      <c r="B153" s="76"/>
      <c r="D153" s="76"/>
      <c r="E153" s="73"/>
      <c r="F153" s="78"/>
      <c r="G153" s="68"/>
    </row>
    <row r="154" spans="1:7" x14ac:dyDescent="0.2">
      <c r="A154" s="76"/>
      <c r="B154" s="76"/>
      <c r="D154" s="76"/>
      <c r="E154" s="73"/>
      <c r="F154" s="78"/>
      <c r="G154" s="68"/>
    </row>
    <row r="155" spans="1:7" x14ac:dyDescent="0.2">
      <c r="A155" s="76"/>
      <c r="B155" s="76"/>
      <c r="D155" s="76"/>
      <c r="E155" s="73"/>
      <c r="F155" s="78"/>
      <c r="G155" s="68"/>
    </row>
    <row r="156" spans="1:7" x14ac:dyDescent="0.2">
      <c r="A156" s="76"/>
      <c r="B156" s="76"/>
      <c r="D156" s="76"/>
      <c r="E156" s="73"/>
      <c r="F156" s="78"/>
      <c r="G156" s="68"/>
    </row>
    <row r="157" spans="1:7" x14ac:dyDescent="0.2">
      <c r="A157" s="76"/>
      <c r="B157" s="76"/>
      <c r="D157" s="76"/>
      <c r="E157" s="73"/>
      <c r="F157" s="78"/>
      <c r="G157" s="68"/>
    </row>
    <row r="158" spans="1:7" x14ac:dyDescent="0.2">
      <c r="A158" s="76"/>
      <c r="B158" s="76"/>
      <c r="D158" s="76"/>
      <c r="E158" s="73"/>
      <c r="F158" s="78"/>
      <c r="G158" s="68"/>
    </row>
    <row r="159" spans="1:7" x14ac:dyDescent="0.2">
      <c r="A159" s="76"/>
      <c r="B159" s="76"/>
      <c r="D159" s="76"/>
      <c r="E159" s="73"/>
      <c r="F159" s="78"/>
      <c r="G159" s="68"/>
    </row>
    <row r="160" spans="1:7" x14ac:dyDescent="0.2">
      <c r="A160" s="76"/>
      <c r="B160" s="76"/>
      <c r="D160" s="76"/>
      <c r="E160" s="73"/>
      <c r="F160" s="78"/>
      <c r="G160" s="68"/>
    </row>
    <row r="161" spans="1:7" x14ac:dyDescent="0.2">
      <c r="A161" s="76"/>
      <c r="B161" s="76"/>
      <c r="D161" s="76"/>
      <c r="E161" s="73"/>
      <c r="F161" s="78"/>
      <c r="G161" s="68"/>
    </row>
    <row r="162" spans="1:7" x14ac:dyDescent="0.2">
      <c r="A162" s="76"/>
      <c r="B162" s="76"/>
      <c r="D162" s="76"/>
      <c r="E162" s="73"/>
      <c r="F162" s="78"/>
      <c r="G162" s="68"/>
    </row>
    <row r="163" spans="1:7" x14ac:dyDescent="0.2">
      <c r="A163" s="76"/>
      <c r="B163" s="76"/>
      <c r="D163" s="76"/>
      <c r="E163" s="73"/>
      <c r="F163" s="78"/>
      <c r="G163" s="68"/>
    </row>
    <row r="164" spans="1:7" x14ac:dyDescent="0.2">
      <c r="A164" s="76"/>
      <c r="B164" s="76"/>
      <c r="D164" s="76"/>
      <c r="E164" s="73"/>
      <c r="F164" s="78"/>
      <c r="G164" s="68"/>
    </row>
    <row r="165" spans="1:7" x14ac:dyDescent="0.2">
      <c r="A165" s="76"/>
      <c r="B165" s="76"/>
      <c r="D165" s="76"/>
      <c r="E165" s="73"/>
      <c r="F165" s="78"/>
      <c r="G165" s="68"/>
    </row>
    <row r="166" spans="1:7" x14ac:dyDescent="0.2">
      <c r="A166" s="76"/>
      <c r="B166" s="76"/>
      <c r="D166" s="76"/>
      <c r="E166" s="73"/>
      <c r="F166" s="78"/>
      <c r="G166" s="68"/>
    </row>
    <row r="167" spans="1:7" x14ac:dyDescent="0.2">
      <c r="A167" s="76"/>
      <c r="B167" s="76"/>
      <c r="D167" s="76"/>
      <c r="E167" s="73"/>
      <c r="F167" s="78"/>
      <c r="G167" s="68"/>
    </row>
    <row r="168" spans="1:7" x14ac:dyDescent="0.2">
      <c r="A168" s="76"/>
      <c r="B168" s="76"/>
      <c r="D168" s="76"/>
      <c r="E168" s="73"/>
      <c r="F168" s="78"/>
      <c r="G168" s="68"/>
    </row>
    <row r="169" spans="1:7" x14ac:dyDescent="0.2">
      <c r="A169" s="76"/>
      <c r="B169" s="76"/>
      <c r="D169" s="76"/>
      <c r="E169" s="73"/>
      <c r="F169" s="78"/>
      <c r="G169" s="68"/>
    </row>
    <row r="170" spans="1:7" x14ac:dyDescent="0.2">
      <c r="A170" s="76"/>
      <c r="B170" s="76"/>
      <c r="D170" s="76"/>
      <c r="E170" s="73"/>
      <c r="F170" s="78"/>
      <c r="G170" s="68"/>
    </row>
    <row r="171" spans="1:7" x14ac:dyDescent="0.2">
      <c r="A171" s="76"/>
      <c r="B171" s="76"/>
      <c r="D171" s="76"/>
      <c r="E171" s="73"/>
      <c r="F171" s="78"/>
      <c r="G171" s="68"/>
    </row>
    <row r="172" spans="1:7" x14ac:dyDescent="0.2">
      <c r="A172" s="76"/>
      <c r="B172" s="76"/>
      <c r="D172" s="76"/>
      <c r="E172" s="73"/>
      <c r="F172" s="78"/>
      <c r="G172" s="68"/>
    </row>
    <row r="173" spans="1:7" x14ac:dyDescent="0.2">
      <c r="A173" s="76"/>
      <c r="B173" s="76"/>
      <c r="D173" s="76"/>
      <c r="E173" s="73"/>
      <c r="F173" s="78"/>
      <c r="G173" s="68"/>
    </row>
    <row r="174" spans="1:7" x14ac:dyDescent="0.2">
      <c r="A174" s="76"/>
      <c r="B174" s="76"/>
      <c r="D174" s="76"/>
      <c r="E174" s="73"/>
      <c r="F174" s="78"/>
      <c r="G174" s="68"/>
    </row>
    <row r="175" spans="1:7" x14ac:dyDescent="0.2">
      <c r="A175" s="76"/>
      <c r="B175" s="76"/>
      <c r="D175" s="76"/>
      <c r="E175" s="73"/>
      <c r="F175" s="78"/>
      <c r="G175" s="68"/>
    </row>
    <row r="176" spans="1:7" x14ac:dyDescent="0.2">
      <c r="A176" s="76"/>
      <c r="B176" s="76"/>
      <c r="D176" s="76"/>
      <c r="E176" s="73"/>
      <c r="F176" s="78"/>
      <c r="G176" s="68"/>
    </row>
    <row r="177" spans="1:7" x14ac:dyDescent="0.2">
      <c r="A177" s="76"/>
      <c r="B177" s="76"/>
      <c r="D177" s="76"/>
      <c r="E177" s="73"/>
      <c r="F177" s="78"/>
      <c r="G177" s="68"/>
    </row>
    <row r="178" spans="1:7" x14ac:dyDescent="0.2">
      <c r="A178" s="76"/>
      <c r="B178" s="76"/>
      <c r="D178" s="76"/>
      <c r="E178" s="73"/>
      <c r="F178" s="78"/>
      <c r="G178" s="68"/>
    </row>
    <row r="179" spans="1:7" x14ac:dyDescent="0.2">
      <c r="A179" s="76"/>
      <c r="B179" s="76"/>
      <c r="D179" s="76"/>
      <c r="E179" s="73"/>
      <c r="F179" s="78"/>
      <c r="G179" s="68"/>
    </row>
    <row r="180" spans="1:7" x14ac:dyDescent="0.2">
      <c r="A180" s="76"/>
      <c r="B180" s="76"/>
      <c r="D180" s="76"/>
      <c r="E180" s="73"/>
      <c r="F180" s="78"/>
      <c r="G180" s="68"/>
    </row>
    <row r="181" spans="1:7" x14ac:dyDescent="0.2">
      <c r="A181" s="76"/>
      <c r="B181" s="76"/>
      <c r="D181" s="76"/>
      <c r="E181" s="73"/>
      <c r="F181" s="78"/>
      <c r="G181" s="68"/>
    </row>
    <row r="182" spans="1:7" x14ac:dyDescent="0.2">
      <c r="A182" s="76"/>
      <c r="B182" s="76"/>
      <c r="D182" s="76"/>
      <c r="E182" s="73"/>
      <c r="F182" s="78"/>
      <c r="G182" s="68"/>
    </row>
    <row r="183" spans="1:7" x14ac:dyDescent="0.2">
      <c r="A183" s="76"/>
      <c r="B183" s="76"/>
      <c r="D183" s="76"/>
      <c r="E183" s="73"/>
      <c r="F183" s="78"/>
      <c r="G183" s="68"/>
    </row>
    <row r="184" spans="1:7" x14ac:dyDescent="0.2">
      <c r="A184" s="76"/>
      <c r="B184" s="76"/>
      <c r="D184" s="76"/>
      <c r="E184" s="73"/>
      <c r="F184" s="78"/>
      <c r="G184" s="68"/>
    </row>
    <row r="185" spans="1:7" x14ac:dyDescent="0.2">
      <c r="A185" s="76"/>
      <c r="B185" s="76"/>
      <c r="D185" s="76"/>
      <c r="E185" s="73"/>
      <c r="F185" s="78"/>
      <c r="G185" s="68"/>
    </row>
    <row r="186" spans="1:7" x14ac:dyDescent="0.2">
      <c r="A186" s="76"/>
      <c r="B186" s="76"/>
      <c r="D186" s="76"/>
      <c r="E186" s="73"/>
      <c r="F186" s="78"/>
      <c r="G186" s="68"/>
    </row>
    <row r="187" spans="1:7" x14ac:dyDescent="0.2">
      <c r="A187" s="76"/>
      <c r="B187" s="76"/>
      <c r="D187" s="76"/>
      <c r="E187" s="73"/>
      <c r="F187" s="78"/>
      <c r="G187" s="68"/>
    </row>
    <row r="188" spans="1:7" x14ac:dyDescent="0.2">
      <c r="A188" s="76"/>
      <c r="B188" s="76"/>
      <c r="D188" s="76"/>
      <c r="E188" s="73"/>
      <c r="F188" s="78"/>
      <c r="G188" s="68"/>
    </row>
    <row r="189" spans="1:7" x14ac:dyDescent="0.2">
      <c r="A189" s="76"/>
      <c r="B189" s="76"/>
      <c r="D189" s="76"/>
      <c r="E189" s="73"/>
      <c r="F189" s="78"/>
      <c r="G189" s="68"/>
    </row>
    <row r="190" spans="1:7" x14ac:dyDescent="0.2">
      <c r="A190" s="76"/>
      <c r="B190" s="76"/>
      <c r="D190" s="76"/>
      <c r="E190" s="73"/>
      <c r="F190" s="78"/>
      <c r="G190" s="68"/>
    </row>
    <row r="191" spans="1:7" x14ac:dyDescent="0.2">
      <c r="A191" s="76"/>
      <c r="B191" s="76"/>
      <c r="D191" s="76"/>
      <c r="E191" s="73"/>
      <c r="F191" s="78"/>
      <c r="G191" s="68"/>
    </row>
    <row r="192" spans="1:7" x14ac:dyDescent="0.2">
      <c r="A192" s="76"/>
      <c r="B192" s="76"/>
      <c r="D192" s="76"/>
      <c r="E192" s="73"/>
      <c r="F192" s="78"/>
      <c r="G192" s="68"/>
    </row>
    <row r="193" spans="1:7" x14ac:dyDescent="0.2">
      <c r="A193" s="76"/>
      <c r="B193" s="76"/>
      <c r="D193" s="76"/>
      <c r="E193" s="73"/>
      <c r="F193" s="78"/>
      <c r="G193" s="68"/>
    </row>
    <row r="194" spans="1:7" x14ac:dyDescent="0.2">
      <c r="A194" s="76"/>
      <c r="B194" s="76"/>
      <c r="D194" s="76"/>
      <c r="E194" s="73"/>
      <c r="F194" s="78"/>
      <c r="G194" s="68"/>
    </row>
    <row r="195" spans="1:7" x14ac:dyDescent="0.2">
      <c r="A195" s="76"/>
      <c r="B195" s="76"/>
      <c r="D195" s="76"/>
      <c r="E195" s="73"/>
      <c r="F195" s="78"/>
      <c r="G195" s="68"/>
    </row>
    <row r="196" spans="1:7" x14ac:dyDescent="0.2">
      <c r="A196" s="76"/>
      <c r="B196" s="76"/>
      <c r="D196" s="76"/>
      <c r="E196" s="73"/>
      <c r="F196" s="78"/>
      <c r="G196" s="68"/>
    </row>
    <row r="197" spans="1:7" x14ac:dyDescent="0.2">
      <c r="A197" s="76"/>
      <c r="B197" s="76"/>
      <c r="D197" s="76"/>
      <c r="E197" s="73"/>
      <c r="F197" s="78"/>
      <c r="G197" s="68"/>
    </row>
    <row r="198" spans="1:7" x14ac:dyDescent="0.2">
      <c r="A198" s="76"/>
      <c r="B198" s="76"/>
      <c r="D198" s="76"/>
      <c r="E198" s="73"/>
      <c r="F198" s="78"/>
      <c r="G198" s="68"/>
    </row>
    <row r="199" spans="1:7" x14ac:dyDescent="0.2">
      <c r="A199" s="76"/>
      <c r="B199" s="76"/>
      <c r="D199" s="76"/>
      <c r="E199" s="73"/>
      <c r="F199" s="78"/>
      <c r="G199" s="68"/>
    </row>
    <row r="200" spans="1:7" x14ac:dyDescent="0.2">
      <c r="A200" s="76"/>
      <c r="B200" s="76"/>
      <c r="D200" s="76"/>
      <c r="E200" s="73"/>
      <c r="F200" s="78"/>
      <c r="G200" s="68"/>
    </row>
    <row r="201" spans="1:7" x14ac:dyDescent="0.2">
      <c r="A201" s="76"/>
      <c r="B201" s="76"/>
      <c r="D201" s="76"/>
      <c r="E201" s="73"/>
      <c r="F201" s="78"/>
      <c r="G201" s="68"/>
    </row>
    <row r="202" spans="1:7" x14ac:dyDescent="0.2">
      <c r="A202" s="76"/>
      <c r="B202" s="76"/>
      <c r="D202" s="76"/>
      <c r="E202" s="73"/>
      <c r="F202" s="78"/>
      <c r="G202" s="68"/>
    </row>
    <row r="203" spans="1:7" x14ac:dyDescent="0.2">
      <c r="A203" s="76"/>
      <c r="B203" s="76"/>
      <c r="D203" s="76"/>
      <c r="E203" s="73"/>
      <c r="F203" s="78"/>
      <c r="G203" s="68"/>
    </row>
    <row r="204" spans="1:7" x14ac:dyDescent="0.2">
      <c r="A204" s="76"/>
      <c r="B204" s="76"/>
      <c r="D204" s="76"/>
      <c r="E204" s="73"/>
      <c r="F204" s="78"/>
      <c r="G204" s="68"/>
    </row>
    <row r="205" spans="1:7" x14ac:dyDescent="0.2">
      <c r="A205" s="76"/>
      <c r="B205" s="76"/>
      <c r="D205" s="76"/>
      <c r="E205" s="73"/>
      <c r="F205" s="78"/>
      <c r="G205" s="68"/>
    </row>
    <row r="206" spans="1:7" x14ac:dyDescent="0.2">
      <c r="A206" s="76"/>
      <c r="B206" s="76"/>
      <c r="D206" s="76"/>
      <c r="E206" s="73"/>
      <c r="F206" s="78"/>
      <c r="G206" s="68"/>
    </row>
    <row r="207" spans="1:7" x14ac:dyDescent="0.2">
      <c r="A207" s="76"/>
      <c r="B207" s="76"/>
      <c r="D207" s="76"/>
      <c r="E207" s="73"/>
      <c r="F207" s="78"/>
      <c r="G207" s="68"/>
    </row>
    <row r="208" spans="1:7" x14ac:dyDescent="0.2">
      <c r="A208" s="76"/>
      <c r="B208" s="76"/>
      <c r="D208" s="76"/>
      <c r="E208" s="73"/>
      <c r="F208" s="78"/>
      <c r="G208" s="68"/>
    </row>
    <row r="209" spans="1:7" x14ac:dyDescent="0.2">
      <c r="A209" s="76"/>
      <c r="B209" s="76"/>
      <c r="D209" s="76"/>
      <c r="E209" s="73"/>
      <c r="F209" s="78"/>
      <c r="G209" s="68"/>
    </row>
    <row r="210" spans="1:7" x14ac:dyDescent="0.2">
      <c r="A210" s="76"/>
      <c r="B210" s="76"/>
      <c r="D210" s="76"/>
      <c r="E210" s="73"/>
      <c r="F210" s="78"/>
      <c r="G210" s="68"/>
    </row>
    <row r="211" spans="1:7" x14ac:dyDescent="0.2">
      <c r="A211" s="76"/>
      <c r="B211" s="76"/>
      <c r="D211" s="76"/>
      <c r="E211" s="73"/>
      <c r="F211" s="78"/>
      <c r="G211" s="68"/>
    </row>
    <row r="212" spans="1:7" x14ac:dyDescent="0.2">
      <c r="A212" s="76"/>
      <c r="B212" s="76"/>
      <c r="D212" s="76"/>
      <c r="E212" s="73"/>
      <c r="F212" s="78"/>
      <c r="G212" s="68"/>
    </row>
    <row r="213" spans="1:7" x14ac:dyDescent="0.2">
      <c r="A213" s="76"/>
      <c r="B213" s="76"/>
      <c r="D213" s="76"/>
      <c r="E213" s="73"/>
      <c r="F213" s="78"/>
      <c r="G213" s="68"/>
    </row>
    <row r="214" spans="1:7" x14ac:dyDescent="0.2">
      <c r="A214" s="76"/>
      <c r="B214" s="76"/>
      <c r="D214" s="76"/>
      <c r="E214" s="73"/>
      <c r="F214" s="78"/>
      <c r="G214" s="68"/>
    </row>
    <row r="215" spans="1:7" x14ac:dyDescent="0.2">
      <c r="A215" s="76"/>
      <c r="B215" s="76"/>
      <c r="D215" s="76"/>
      <c r="E215" s="73"/>
      <c r="F215" s="78"/>
      <c r="G215" s="68"/>
    </row>
    <row r="216" spans="1:7" x14ac:dyDescent="0.2">
      <c r="A216" s="76"/>
      <c r="B216" s="76"/>
      <c r="D216" s="76"/>
      <c r="E216" s="73"/>
      <c r="F216" s="78"/>
      <c r="G216" s="68"/>
    </row>
    <row r="217" spans="1:7" x14ac:dyDescent="0.2">
      <c r="A217" s="76"/>
      <c r="B217" s="76"/>
      <c r="D217" s="76"/>
      <c r="E217" s="73"/>
      <c r="F217" s="78"/>
      <c r="G217" s="68"/>
    </row>
    <row r="218" spans="1:7" x14ac:dyDescent="0.2">
      <c r="A218" s="76"/>
      <c r="B218" s="76"/>
      <c r="D218" s="76"/>
      <c r="E218" s="73"/>
      <c r="F218" s="78"/>
      <c r="G218" s="68"/>
    </row>
    <row r="219" spans="1:7" x14ac:dyDescent="0.2">
      <c r="A219" s="76"/>
      <c r="B219" s="76"/>
      <c r="D219" s="76"/>
      <c r="E219" s="73"/>
      <c r="F219" s="78"/>
      <c r="G219" s="68"/>
    </row>
    <row r="220" spans="1:7" x14ac:dyDescent="0.2">
      <c r="A220" s="76"/>
      <c r="B220" s="76"/>
      <c r="D220" s="76"/>
      <c r="E220" s="73"/>
      <c r="F220" s="78"/>
      <c r="G220" s="68"/>
    </row>
    <row r="221" spans="1:7" x14ac:dyDescent="0.2">
      <c r="A221" s="76"/>
      <c r="B221" s="76"/>
      <c r="D221" s="76"/>
      <c r="E221" s="73"/>
      <c r="F221" s="78"/>
      <c r="G221" s="68"/>
    </row>
    <row r="222" spans="1:7" x14ac:dyDescent="0.2">
      <c r="A222" s="76"/>
      <c r="B222" s="76"/>
      <c r="D222" s="76"/>
      <c r="E222" s="73"/>
      <c r="F222" s="78"/>
      <c r="G222" s="68"/>
    </row>
    <row r="223" spans="1:7" x14ac:dyDescent="0.2">
      <c r="A223" s="76"/>
      <c r="B223" s="76"/>
      <c r="D223" s="76"/>
      <c r="E223" s="73"/>
      <c r="F223" s="78"/>
      <c r="G223" s="68"/>
    </row>
    <row r="224" spans="1:7" x14ac:dyDescent="0.2">
      <c r="A224" s="76"/>
      <c r="B224" s="76"/>
      <c r="D224" s="76"/>
      <c r="E224" s="73"/>
      <c r="F224" s="78"/>
      <c r="G224" s="68"/>
    </row>
    <row r="225" spans="1:7" x14ac:dyDescent="0.2">
      <c r="A225" s="76"/>
      <c r="B225" s="76"/>
      <c r="D225" s="76"/>
      <c r="E225" s="73"/>
      <c r="F225" s="78"/>
      <c r="G225" s="68"/>
    </row>
    <row r="226" spans="1:7" x14ac:dyDescent="0.2">
      <c r="A226" s="76"/>
      <c r="B226" s="76"/>
      <c r="D226" s="76"/>
      <c r="E226" s="73"/>
      <c r="F226" s="78"/>
      <c r="G226" s="68"/>
    </row>
    <row r="227" spans="1:7" x14ac:dyDescent="0.2">
      <c r="A227" s="76"/>
      <c r="B227" s="76"/>
      <c r="D227" s="76"/>
      <c r="E227" s="73"/>
      <c r="F227" s="78"/>
      <c r="G227" s="68"/>
    </row>
    <row r="228" spans="1:7" x14ac:dyDescent="0.2">
      <c r="A228" s="76"/>
      <c r="B228" s="76"/>
      <c r="D228" s="76"/>
      <c r="E228" s="73"/>
      <c r="F228" s="78"/>
      <c r="G228" s="68"/>
    </row>
    <row r="229" spans="1:7" x14ac:dyDescent="0.2">
      <c r="A229" s="76"/>
      <c r="B229" s="76"/>
      <c r="D229" s="76"/>
      <c r="E229" s="73"/>
      <c r="F229" s="78"/>
      <c r="G229" s="68"/>
    </row>
    <row r="230" spans="1:7" x14ac:dyDescent="0.2">
      <c r="A230" s="76"/>
      <c r="B230" s="76"/>
      <c r="D230" s="76"/>
      <c r="E230" s="73"/>
      <c r="F230" s="78"/>
      <c r="G230" s="68"/>
    </row>
    <row r="231" spans="1:7" x14ac:dyDescent="0.2">
      <c r="A231" s="76"/>
      <c r="B231" s="76"/>
      <c r="D231" s="76"/>
      <c r="E231" s="73"/>
      <c r="F231" s="78"/>
      <c r="G231" s="68"/>
    </row>
    <row r="232" spans="1:7" x14ac:dyDescent="0.2">
      <c r="A232" s="76"/>
      <c r="B232" s="76"/>
      <c r="D232" s="76"/>
      <c r="E232" s="73"/>
      <c r="F232" s="78"/>
      <c r="G232" s="68"/>
    </row>
    <row r="233" spans="1:7" x14ac:dyDescent="0.2">
      <c r="A233" s="76"/>
      <c r="B233" s="76"/>
      <c r="D233" s="76"/>
      <c r="E233" s="73"/>
      <c r="F233" s="78"/>
      <c r="G233" s="68"/>
    </row>
    <row r="234" spans="1:7" x14ac:dyDescent="0.2">
      <c r="A234" s="76"/>
      <c r="B234" s="76"/>
      <c r="D234" s="76"/>
      <c r="E234" s="73"/>
      <c r="F234" s="78"/>
      <c r="G234" s="68"/>
    </row>
    <row r="235" spans="1:7" x14ac:dyDescent="0.2">
      <c r="A235" s="76"/>
      <c r="B235" s="76"/>
      <c r="D235" s="76"/>
      <c r="E235" s="73"/>
      <c r="F235" s="78"/>
      <c r="G235" s="68"/>
    </row>
    <row r="236" spans="1:7" x14ac:dyDescent="0.2">
      <c r="A236" s="76"/>
      <c r="B236" s="76"/>
      <c r="D236" s="76"/>
      <c r="E236" s="73"/>
      <c r="F236" s="78"/>
      <c r="G236" s="68"/>
    </row>
    <row r="237" spans="1:7" x14ac:dyDescent="0.2">
      <c r="A237" s="76"/>
      <c r="B237" s="76"/>
      <c r="D237" s="76"/>
      <c r="E237" s="73"/>
      <c r="F237" s="78"/>
      <c r="G237" s="68"/>
    </row>
    <row r="238" spans="1:7" x14ac:dyDescent="0.2">
      <c r="A238" s="76"/>
      <c r="B238" s="76"/>
      <c r="D238" s="76"/>
      <c r="E238" s="73"/>
      <c r="F238" s="78"/>
      <c r="G238" s="68"/>
    </row>
    <row r="239" spans="1:7" x14ac:dyDescent="0.2">
      <c r="A239" s="76"/>
      <c r="B239" s="76"/>
      <c r="D239" s="76"/>
      <c r="E239" s="73"/>
      <c r="F239" s="78"/>
      <c r="G239" s="68"/>
    </row>
    <row r="240" spans="1:7" x14ac:dyDescent="0.2">
      <c r="A240" s="76"/>
      <c r="B240" s="76"/>
      <c r="D240" s="76"/>
      <c r="E240" s="73"/>
      <c r="F240" s="78"/>
      <c r="G240" s="68"/>
    </row>
    <row r="241" spans="1:7" x14ac:dyDescent="0.2">
      <c r="A241" s="76"/>
      <c r="B241" s="76"/>
      <c r="D241" s="76"/>
      <c r="E241" s="73"/>
      <c r="F241" s="78"/>
      <c r="G241" s="68"/>
    </row>
    <row r="242" spans="1:7" x14ac:dyDescent="0.2">
      <c r="A242" s="76"/>
      <c r="B242" s="76"/>
      <c r="D242" s="76"/>
      <c r="E242" s="73"/>
      <c r="F242" s="78"/>
      <c r="G242" s="68"/>
    </row>
    <row r="243" spans="1:7" x14ac:dyDescent="0.2">
      <c r="A243" s="76"/>
      <c r="B243" s="76"/>
      <c r="D243" s="76"/>
      <c r="E243" s="73"/>
      <c r="F243" s="78"/>
      <c r="G243" s="68"/>
    </row>
    <row r="244" spans="1:7" x14ac:dyDescent="0.2">
      <c r="A244" s="76"/>
      <c r="B244" s="76"/>
      <c r="D244" s="76"/>
      <c r="E244" s="73"/>
      <c r="F244" s="78"/>
      <c r="G244" s="68"/>
    </row>
    <row r="245" spans="1:7" x14ac:dyDescent="0.2">
      <c r="A245" s="76"/>
      <c r="B245" s="76"/>
      <c r="D245" s="76"/>
      <c r="E245" s="73"/>
      <c r="F245" s="78"/>
      <c r="G245" s="68"/>
    </row>
    <row r="246" spans="1:7" x14ac:dyDescent="0.2">
      <c r="A246" s="76"/>
      <c r="B246" s="76"/>
      <c r="D246" s="76"/>
      <c r="E246" s="73"/>
      <c r="F246" s="78"/>
      <c r="G246" s="68"/>
    </row>
    <row r="247" spans="1:7" x14ac:dyDescent="0.2">
      <c r="A247" s="76"/>
      <c r="B247" s="76"/>
      <c r="D247" s="76"/>
      <c r="E247" s="73"/>
      <c r="F247" s="78"/>
      <c r="G247" s="68"/>
    </row>
    <row r="248" spans="1:7" x14ac:dyDescent="0.2">
      <c r="A248" s="76"/>
      <c r="B248" s="76"/>
      <c r="D248" s="76"/>
      <c r="E248" s="73"/>
      <c r="F248" s="78"/>
      <c r="G248" s="68"/>
    </row>
    <row r="249" spans="1:7" x14ac:dyDescent="0.2">
      <c r="A249" s="76"/>
      <c r="B249" s="76"/>
      <c r="D249" s="76"/>
      <c r="E249" s="73"/>
      <c r="F249" s="78"/>
      <c r="G249" s="68"/>
    </row>
    <row r="250" spans="1:7" x14ac:dyDescent="0.2">
      <c r="A250" s="76"/>
      <c r="B250" s="76"/>
      <c r="D250" s="76"/>
      <c r="E250" s="73"/>
      <c r="F250" s="78"/>
      <c r="G250" s="68"/>
    </row>
    <row r="251" spans="1:7" x14ac:dyDescent="0.2">
      <c r="A251" s="76"/>
      <c r="B251" s="76"/>
      <c r="D251" s="76"/>
      <c r="E251" s="73"/>
      <c r="F251" s="78"/>
      <c r="G251" s="68"/>
    </row>
    <row r="252" spans="1:7" x14ac:dyDescent="0.2">
      <c r="A252" s="76"/>
      <c r="B252" s="76"/>
      <c r="D252" s="76"/>
      <c r="E252" s="73"/>
      <c r="F252" s="78"/>
      <c r="G252" s="68"/>
    </row>
    <row r="253" spans="1:7" x14ac:dyDescent="0.2">
      <c r="A253" s="76"/>
      <c r="B253" s="76"/>
      <c r="D253" s="76"/>
      <c r="E253" s="73"/>
      <c r="F253" s="78"/>
      <c r="G253" s="68"/>
    </row>
    <row r="254" spans="1:7" x14ac:dyDescent="0.2">
      <c r="A254" s="76"/>
      <c r="B254" s="76"/>
      <c r="D254" s="76"/>
      <c r="E254" s="73"/>
      <c r="F254" s="78"/>
      <c r="G254" s="68"/>
    </row>
    <row r="255" spans="1:7" x14ac:dyDescent="0.2">
      <c r="A255" s="76"/>
      <c r="B255" s="76"/>
      <c r="D255" s="76"/>
      <c r="E255" s="73"/>
      <c r="F255" s="78"/>
      <c r="G255" s="68"/>
    </row>
    <row r="256" spans="1:7" x14ac:dyDescent="0.2">
      <c r="A256" s="76"/>
      <c r="B256" s="76"/>
      <c r="D256" s="76"/>
      <c r="E256" s="73"/>
      <c r="F256" s="78"/>
      <c r="G256" s="68"/>
    </row>
    <row r="257" spans="1:7" x14ac:dyDescent="0.2">
      <c r="A257" s="76"/>
      <c r="B257" s="76"/>
      <c r="D257" s="76"/>
      <c r="E257" s="73"/>
      <c r="F257" s="78"/>
      <c r="G257" s="68"/>
    </row>
    <row r="258" spans="1:7" x14ac:dyDescent="0.2">
      <c r="A258" s="76"/>
      <c r="B258" s="76"/>
      <c r="D258" s="76"/>
      <c r="E258" s="73"/>
      <c r="F258" s="78"/>
      <c r="G258" s="68"/>
    </row>
    <row r="259" spans="1:7" x14ac:dyDescent="0.2">
      <c r="A259" s="76"/>
      <c r="B259" s="76"/>
      <c r="D259" s="76"/>
      <c r="E259" s="73"/>
      <c r="F259" s="78"/>
      <c r="G259" s="68"/>
    </row>
    <row r="260" spans="1:7" x14ac:dyDescent="0.2">
      <c r="A260" s="76"/>
      <c r="B260" s="76"/>
      <c r="D260" s="76"/>
      <c r="E260" s="73"/>
      <c r="F260" s="78"/>
      <c r="G260" s="68"/>
    </row>
    <row r="261" spans="1:7" x14ac:dyDescent="0.2">
      <c r="A261" s="76"/>
      <c r="B261" s="76"/>
      <c r="D261" s="76"/>
      <c r="E261" s="73"/>
      <c r="F261" s="78"/>
      <c r="G261" s="68"/>
    </row>
    <row r="262" spans="1:7" x14ac:dyDescent="0.2">
      <c r="A262" s="76"/>
      <c r="B262" s="76"/>
      <c r="D262" s="76"/>
      <c r="E262" s="73"/>
      <c r="F262" s="78"/>
      <c r="G262" s="68"/>
    </row>
    <row r="263" spans="1:7" x14ac:dyDescent="0.2">
      <c r="A263" s="76"/>
      <c r="B263" s="76"/>
      <c r="D263" s="76"/>
      <c r="E263" s="73"/>
      <c r="F263" s="78"/>
      <c r="G263" s="68"/>
    </row>
    <row r="264" spans="1:7" x14ac:dyDescent="0.2">
      <c r="A264" s="76"/>
      <c r="B264" s="76"/>
      <c r="D264" s="76"/>
      <c r="E264" s="73"/>
      <c r="F264" s="78"/>
      <c r="G264" s="68"/>
    </row>
    <row r="265" spans="1:7" x14ac:dyDescent="0.2">
      <c r="A265" s="76"/>
      <c r="B265" s="76"/>
      <c r="D265" s="76"/>
      <c r="E265" s="73"/>
      <c r="F265" s="78"/>
      <c r="G265" s="68"/>
    </row>
    <row r="266" spans="1:7" x14ac:dyDescent="0.2">
      <c r="A266" s="76"/>
      <c r="B266" s="76"/>
      <c r="D266" s="76"/>
      <c r="E266" s="73"/>
      <c r="F266" s="78"/>
      <c r="G266" s="68"/>
    </row>
    <row r="267" spans="1:7" x14ac:dyDescent="0.2">
      <c r="A267" s="76"/>
      <c r="B267" s="76"/>
      <c r="D267" s="76"/>
      <c r="E267" s="73"/>
      <c r="F267" s="78"/>
      <c r="G267" s="68"/>
    </row>
    <row r="268" spans="1:7" x14ac:dyDescent="0.2">
      <c r="A268" s="76"/>
      <c r="B268" s="76"/>
      <c r="D268" s="76"/>
      <c r="E268" s="73"/>
      <c r="F268" s="78"/>
      <c r="G268" s="68"/>
    </row>
    <row r="269" spans="1:7" x14ac:dyDescent="0.2">
      <c r="A269" s="76"/>
      <c r="B269" s="76"/>
      <c r="D269" s="76"/>
      <c r="E269" s="73"/>
      <c r="F269" s="78"/>
      <c r="G269" s="68"/>
    </row>
    <row r="270" spans="1:7" x14ac:dyDescent="0.2">
      <c r="A270" s="76"/>
      <c r="B270" s="76"/>
      <c r="D270" s="76"/>
      <c r="E270" s="73"/>
      <c r="F270" s="78"/>
      <c r="G270" s="68"/>
    </row>
    <row r="271" spans="1:7" x14ac:dyDescent="0.2">
      <c r="A271" s="76"/>
      <c r="B271" s="76"/>
      <c r="D271" s="76"/>
      <c r="E271" s="73"/>
      <c r="F271" s="78"/>
      <c r="G271" s="68"/>
    </row>
    <row r="272" spans="1:7" x14ac:dyDescent="0.2">
      <c r="A272" s="76"/>
      <c r="B272" s="76"/>
      <c r="D272" s="76"/>
      <c r="E272" s="73"/>
      <c r="F272" s="78"/>
      <c r="G272" s="68"/>
    </row>
    <row r="273" spans="1:7" x14ac:dyDescent="0.2">
      <c r="A273" s="76"/>
      <c r="B273" s="76"/>
      <c r="D273" s="76"/>
      <c r="E273" s="73"/>
      <c r="F273" s="78"/>
      <c r="G273" s="68"/>
    </row>
    <row r="274" spans="1:7" x14ac:dyDescent="0.2">
      <c r="A274" s="76"/>
      <c r="B274" s="76"/>
      <c r="D274" s="76"/>
      <c r="E274" s="73"/>
      <c r="F274" s="78"/>
      <c r="G274" s="68"/>
    </row>
    <row r="275" spans="1:7" x14ac:dyDescent="0.2">
      <c r="A275" s="76"/>
      <c r="B275" s="76"/>
      <c r="D275" s="76"/>
      <c r="E275" s="73"/>
      <c r="F275" s="78"/>
      <c r="G275" s="68"/>
    </row>
    <row r="276" spans="1:7" x14ac:dyDescent="0.2">
      <c r="A276" s="76"/>
      <c r="B276" s="76"/>
      <c r="D276" s="76"/>
      <c r="E276" s="73"/>
      <c r="F276" s="78"/>
      <c r="G276" s="68"/>
    </row>
    <row r="277" spans="1:7" x14ac:dyDescent="0.2">
      <c r="A277" s="76"/>
      <c r="B277" s="76"/>
      <c r="D277" s="76"/>
      <c r="E277" s="73"/>
      <c r="F277" s="78"/>
      <c r="G277" s="68"/>
    </row>
    <row r="278" spans="1:7" x14ac:dyDescent="0.2">
      <c r="A278" s="76"/>
      <c r="B278" s="76"/>
      <c r="D278" s="76"/>
      <c r="E278" s="73"/>
      <c r="F278" s="78"/>
      <c r="G278" s="68"/>
    </row>
    <row r="279" spans="1:7" x14ac:dyDescent="0.2">
      <c r="A279" s="76"/>
      <c r="B279" s="76"/>
      <c r="D279" s="76"/>
      <c r="E279" s="73"/>
      <c r="F279" s="78"/>
      <c r="G279" s="68"/>
    </row>
    <row r="280" spans="1:7" x14ac:dyDescent="0.2">
      <c r="A280" s="76"/>
      <c r="B280" s="76"/>
      <c r="D280" s="76"/>
      <c r="E280" s="73"/>
      <c r="F280" s="78"/>
      <c r="G280" s="68"/>
    </row>
    <row r="281" spans="1:7" x14ac:dyDescent="0.2">
      <c r="A281" s="76"/>
      <c r="B281" s="76"/>
      <c r="D281" s="76"/>
      <c r="E281" s="73"/>
      <c r="F281" s="78"/>
      <c r="G281" s="68"/>
    </row>
    <row r="282" spans="1:7" x14ac:dyDescent="0.2">
      <c r="A282" s="76"/>
      <c r="B282" s="76"/>
      <c r="D282" s="76"/>
      <c r="E282" s="73"/>
      <c r="F282" s="78"/>
      <c r="G282" s="68"/>
    </row>
    <row r="283" spans="1:7" x14ac:dyDescent="0.2">
      <c r="A283" s="76"/>
      <c r="B283" s="76"/>
      <c r="D283" s="76"/>
      <c r="E283" s="73"/>
      <c r="F283" s="78"/>
      <c r="G283" s="68"/>
    </row>
    <row r="284" spans="1:7" x14ac:dyDescent="0.2">
      <c r="A284" s="76"/>
      <c r="B284" s="76"/>
      <c r="D284" s="76"/>
      <c r="E284" s="73"/>
      <c r="F284" s="78"/>
      <c r="G284" s="68"/>
    </row>
    <row r="285" spans="1:7" x14ac:dyDescent="0.2">
      <c r="A285" s="76"/>
      <c r="B285" s="76"/>
      <c r="D285" s="76"/>
      <c r="E285" s="73"/>
      <c r="F285" s="78"/>
      <c r="G285" s="68"/>
    </row>
    <row r="286" spans="1:7" x14ac:dyDescent="0.2">
      <c r="A286" s="76"/>
      <c r="B286" s="76"/>
      <c r="D286" s="76"/>
      <c r="E286" s="73"/>
      <c r="F286" s="78"/>
      <c r="G286" s="68"/>
    </row>
    <row r="287" spans="1:7" x14ac:dyDescent="0.2">
      <c r="A287" s="76"/>
      <c r="B287" s="76"/>
      <c r="D287" s="76"/>
      <c r="E287" s="73"/>
      <c r="F287" s="78"/>
      <c r="G287" s="68"/>
    </row>
    <row r="288" spans="1:7" x14ac:dyDescent="0.2">
      <c r="A288" s="76"/>
      <c r="B288" s="76"/>
      <c r="D288" s="76"/>
      <c r="E288" s="73"/>
      <c r="F288" s="78"/>
      <c r="G288" s="68"/>
    </row>
    <row r="289" spans="1:7" x14ac:dyDescent="0.2">
      <c r="A289" s="76"/>
      <c r="B289" s="76"/>
      <c r="D289" s="76"/>
      <c r="E289" s="73"/>
      <c r="F289" s="78"/>
      <c r="G289" s="68"/>
    </row>
    <row r="290" spans="1:7" x14ac:dyDescent="0.2">
      <c r="A290" s="76"/>
      <c r="B290" s="76"/>
      <c r="D290" s="76"/>
      <c r="E290" s="73"/>
      <c r="F290" s="78"/>
      <c r="G290" s="68"/>
    </row>
    <row r="291" spans="1:7" x14ac:dyDescent="0.2">
      <c r="A291" s="76"/>
      <c r="B291" s="76"/>
      <c r="D291" s="76"/>
      <c r="E291" s="73"/>
      <c r="F291" s="78"/>
      <c r="G291" s="68"/>
    </row>
    <row r="292" spans="1:7" x14ac:dyDescent="0.2">
      <c r="A292" s="76"/>
      <c r="B292" s="76"/>
      <c r="D292" s="76"/>
      <c r="E292" s="73"/>
      <c r="F292" s="78"/>
      <c r="G292" s="68"/>
    </row>
    <row r="293" spans="1:7" x14ac:dyDescent="0.2">
      <c r="A293" s="76"/>
      <c r="B293" s="76"/>
      <c r="D293" s="76"/>
      <c r="E293" s="73"/>
      <c r="F293" s="78"/>
      <c r="G293" s="68"/>
    </row>
    <row r="294" spans="1:7" x14ac:dyDescent="0.2">
      <c r="A294" s="76"/>
      <c r="B294" s="76"/>
      <c r="D294" s="76"/>
      <c r="E294" s="73"/>
      <c r="F294" s="78"/>
      <c r="G294" s="68"/>
    </row>
    <row r="295" spans="1:7" x14ac:dyDescent="0.2">
      <c r="A295" s="76"/>
      <c r="B295" s="76"/>
      <c r="D295" s="76"/>
      <c r="E295" s="73"/>
      <c r="F295" s="78"/>
      <c r="G295" s="68"/>
    </row>
    <row r="296" spans="1:7" x14ac:dyDescent="0.2">
      <c r="A296" s="76"/>
      <c r="B296" s="76"/>
      <c r="D296" s="76"/>
      <c r="E296" s="73"/>
      <c r="F296" s="78"/>
      <c r="G296" s="68"/>
    </row>
    <row r="297" spans="1:7" x14ac:dyDescent="0.2">
      <c r="A297" s="76"/>
      <c r="B297" s="76"/>
      <c r="D297" s="76"/>
      <c r="E297" s="73"/>
      <c r="F297" s="78"/>
      <c r="G297" s="68"/>
    </row>
    <row r="298" spans="1:7" x14ac:dyDescent="0.2">
      <c r="A298" s="76"/>
      <c r="B298" s="76"/>
      <c r="D298" s="76"/>
      <c r="E298" s="73"/>
      <c r="F298" s="78"/>
      <c r="G298" s="68"/>
    </row>
    <row r="299" spans="1:7" x14ac:dyDescent="0.2">
      <c r="A299" s="76"/>
      <c r="B299" s="76"/>
      <c r="D299" s="76"/>
      <c r="E299" s="73"/>
      <c r="F299" s="78"/>
      <c r="G299" s="68"/>
    </row>
    <row r="300" spans="1:7" x14ac:dyDescent="0.2">
      <c r="A300" s="76"/>
      <c r="B300" s="76"/>
      <c r="D300" s="76"/>
      <c r="E300" s="73"/>
      <c r="F300" s="78"/>
      <c r="G300" s="68"/>
    </row>
    <row r="301" spans="1:7" x14ac:dyDescent="0.2">
      <c r="A301" s="76"/>
      <c r="B301" s="76"/>
      <c r="D301" s="76"/>
      <c r="E301" s="73"/>
      <c r="F301" s="78"/>
      <c r="G301" s="68"/>
    </row>
    <row r="302" spans="1:7" x14ac:dyDescent="0.2">
      <c r="A302" s="76"/>
      <c r="B302" s="76"/>
      <c r="D302" s="76"/>
      <c r="E302" s="73"/>
      <c r="F302" s="78"/>
      <c r="G302" s="68"/>
    </row>
    <row r="303" spans="1:7" x14ac:dyDescent="0.2">
      <c r="A303" s="76"/>
      <c r="B303" s="76"/>
      <c r="D303" s="76"/>
      <c r="E303" s="73"/>
      <c r="F303" s="78"/>
      <c r="G303" s="68"/>
    </row>
    <row r="304" spans="1:7" x14ac:dyDescent="0.2">
      <c r="A304" s="76"/>
      <c r="B304" s="76"/>
      <c r="D304" s="76"/>
      <c r="E304" s="73"/>
      <c r="F304" s="78"/>
      <c r="G304" s="68"/>
    </row>
    <row r="305" spans="1:7" x14ac:dyDescent="0.2">
      <c r="A305" s="76"/>
      <c r="B305" s="76"/>
      <c r="D305" s="76"/>
      <c r="E305" s="73"/>
      <c r="F305" s="78"/>
      <c r="G305" s="68"/>
    </row>
    <row r="306" spans="1:7" x14ac:dyDescent="0.2">
      <c r="A306" s="76"/>
      <c r="B306" s="76"/>
      <c r="D306" s="76"/>
      <c r="E306" s="73"/>
      <c r="F306" s="78"/>
      <c r="G306" s="68"/>
    </row>
    <row r="307" spans="1:7" x14ac:dyDescent="0.2">
      <c r="A307" s="76"/>
      <c r="B307" s="76"/>
      <c r="D307" s="76"/>
      <c r="E307" s="73"/>
      <c r="F307" s="78"/>
      <c r="G307" s="68"/>
    </row>
    <row r="308" spans="1:7" x14ac:dyDescent="0.2">
      <c r="A308" s="76"/>
      <c r="B308" s="76"/>
      <c r="D308" s="76"/>
      <c r="E308" s="73"/>
      <c r="F308" s="78"/>
      <c r="G308" s="68"/>
    </row>
    <row r="309" spans="1:7" x14ac:dyDescent="0.2">
      <c r="A309" s="76"/>
      <c r="B309" s="76"/>
      <c r="D309" s="76"/>
      <c r="E309" s="73"/>
      <c r="F309" s="78"/>
      <c r="G309" s="68"/>
    </row>
    <row r="310" spans="1:7" x14ac:dyDescent="0.2">
      <c r="A310" s="76"/>
      <c r="B310" s="76"/>
      <c r="D310" s="76"/>
      <c r="E310" s="73"/>
      <c r="F310" s="78"/>
      <c r="G310" s="68"/>
    </row>
    <row r="311" spans="1:7" x14ac:dyDescent="0.2">
      <c r="A311" s="76"/>
      <c r="B311" s="76"/>
      <c r="D311" s="76"/>
      <c r="E311" s="73"/>
      <c r="F311" s="78"/>
      <c r="G311" s="68"/>
    </row>
    <row r="312" spans="1:7" x14ac:dyDescent="0.2">
      <c r="A312" s="76"/>
      <c r="B312" s="76"/>
      <c r="D312" s="76"/>
      <c r="E312" s="73"/>
      <c r="F312" s="78"/>
      <c r="G312" s="68"/>
    </row>
    <row r="313" spans="1:7" x14ac:dyDescent="0.2">
      <c r="A313" s="76"/>
      <c r="B313" s="76"/>
      <c r="D313" s="76"/>
      <c r="E313" s="73"/>
      <c r="F313" s="78"/>
      <c r="G313" s="68"/>
    </row>
    <row r="314" spans="1:7" x14ac:dyDescent="0.2">
      <c r="A314" s="76"/>
      <c r="B314" s="76"/>
      <c r="D314" s="76"/>
      <c r="E314" s="73"/>
      <c r="F314" s="78"/>
      <c r="G314" s="68"/>
    </row>
    <row r="315" spans="1:7" x14ac:dyDescent="0.2">
      <c r="A315" s="76"/>
      <c r="B315" s="76"/>
      <c r="D315" s="76"/>
      <c r="E315" s="73"/>
      <c r="F315" s="78"/>
      <c r="G315" s="68"/>
    </row>
    <row r="316" spans="1:7" x14ac:dyDescent="0.2">
      <c r="A316" s="76"/>
      <c r="B316" s="76"/>
      <c r="D316" s="76"/>
      <c r="E316" s="73"/>
      <c r="F316" s="78"/>
      <c r="G316" s="68"/>
    </row>
    <row r="317" spans="1:7" x14ac:dyDescent="0.2">
      <c r="A317" s="76"/>
      <c r="B317" s="76"/>
      <c r="D317" s="76"/>
      <c r="E317" s="73"/>
      <c r="F317" s="78"/>
      <c r="G317" s="68"/>
    </row>
    <row r="318" spans="1:7" x14ac:dyDescent="0.2">
      <c r="A318" s="76"/>
      <c r="B318" s="76"/>
      <c r="D318" s="76"/>
      <c r="E318" s="73"/>
      <c r="F318" s="78"/>
      <c r="G318" s="68"/>
    </row>
    <row r="319" spans="1:7" x14ac:dyDescent="0.2">
      <c r="A319" s="76"/>
      <c r="B319" s="76"/>
      <c r="D319" s="76"/>
      <c r="E319" s="73"/>
      <c r="F319" s="78"/>
      <c r="G319" s="68"/>
    </row>
    <row r="320" spans="1:7" x14ac:dyDescent="0.2">
      <c r="A320" s="76"/>
      <c r="B320" s="76"/>
      <c r="D320" s="76"/>
      <c r="E320" s="73"/>
      <c r="F320" s="78"/>
      <c r="G320" s="68"/>
    </row>
    <row r="321" spans="1:7" x14ac:dyDescent="0.2">
      <c r="A321" s="76"/>
      <c r="B321" s="76"/>
      <c r="D321" s="76"/>
      <c r="E321" s="73"/>
      <c r="F321" s="78"/>
      <c r="G321" s="68"/>
    </row>
    <row r="322" spans="1:7" x14ac:dyDescent="0.2">
      <c r="A322" s="76"/>
      <c r="B322" s="76"/>
      <c r="D322" s="76"/>
      <c r="E322" s="73"/>
      <c r="F322" s="78"/>
      <c r="G322" s="68"/>
    </row>
    <row r="323" spans="1:7" x14ac:dyDescent="0.2">
      <c r="A323" s="76"/>
      <c r="B323" s="76"/>
      <c r="D323" s="76"/>
      <c r="E323" s="73"/>
      <c r="F323" s="78"/>
      <c r="G323" s="68"/>
    </row>
    <row r="324" spans="1:7" x14ac:dyDescent="0.2">
      <c r="A324" s="76"/>
      <c r="B324" s="76"/>
      <c r="D324" s="76"/>
      <c r="E324" s="73"/>
      <c r="F324" s="78"/>
      <c r="G324" s="68"/>
    </row>
    <row r="325" spans="1:7" x14ac:dyDescent="0.2">
      <c r="A325" s="76"/>
      <c r="B325" s="76"/>
      <c r="D325" s="76"/>
      <c r="E325" s="73"/>
      <c r="F325" s="78"/>
      <c r="G325" s="68"/>
    </row>
    <row r="326" spans="1:7" x14ac:dyDescent="0.2">
      <c r="A326" s="76"/>
      <c r="B326" s="76"/>
      <c r="D326" s="76"/>
      <c r="E326" s="73"/>
      <c r="F326" s="78"/>
      <c r="G326" s="68"/>
    </row>
    <row r="327" spans="1:7" x14ac:dyDescent="0.2">
      <c r="A327" s="76"/>
      <c r="B327" s="76"/>
      <c r="D327" s="76"/>
      <c r="E327" s="73"/>
      <c r="F327" s="78"/>
      <c r="G327" s="68"/>
    </row>
    <row r="328" spans="1:7" x14ac:dyDescent="0.2">
      <c r="A328" s="76"/>
      <c r="B328" s="76"/>
      <c r="D328" s="76"/>
      <c r="E328" s="73"/>
      <c r="F328" s="78"/>
      <c r="G328" s="68"/>
    </row>
    <row r="329" spans="1:7" x14ac:dyDescent="0.2">
      <c r="A329" s="76"/>
      <c r="B329" s="76"/>
      <c r="D329" s="76"/>
      <c r="E329" s="73"/>
      <c r="F329" s="78"/>
      <c r="G329" s="68"/>
    </row>
    <row r="330" spans="1:7" x14ac:dyDescent="0.2">
      <c r="A330" s="76"/>
      <c r="B330" s="76"/>
      <c r="D330" s="76"/>
      <c r="E330" s="73"/>
      <c r="F330" s="78"/>
      <c r="G330" s="68"/>
    </row>
    <row r="331" spans="1:7" x14ac:dyDescent="0.2">
      <c r="A331" s="76"/>
      <c r="B331" s="76"/>
      <c r="D331" s="76"/>
      <c r="E331" s="73"/>
      <c r="F331" s="78"/>
      <c r="G331" s="68"/>
    </row>
    <row r="332" spans="1:7" x14ac:dyDescent="0.2">
      <c r="A332" s="76"/>
      <c r="B332" s="76"/>
      <c r="D332" s="76"/>
      <c r="E332" s="73"/>
      <c r="F332" s="78"/>
      <c r="G332" s="68"/>
    </row>
    <row r="333" spans="1:7" x14ac:dyDescent="0.2">
      <c r="A333" s="76"/>
      <c r="B333" s="76"/>
      <c r="D333" s="76"/>
      <c r="E333" s="73"/>
      <c r="F333" s="78"/>
      <c r="G333" s="68"/>
    </row>
    <row r="334" spans="1:7" x14ac:dyDescent="0.2">
      <c r="A334" s="76"/>
      <c r="B334" s="76"/>
      <c r="D334" s="76"/>
      <c r="E334" s="73"/>
      <c r="F334" s="78"/>
      <c r="G334" s="68"/>
    </row>
    <row r="335" spans="1:7" x14ac:dyDescent="0.2">
      <c r="A335" s="76"/>
      <c r="B335" s="76"/>
      <c r="D335" s="76"/>
      <c r="E335" s="73"/>
      <c r="F335" s="78"/>
      <c r="G335" s="68"/>
    </row>
    <row r="336" spans="1:7" x14ac:dyDescent="0.2">
      <c r="A336" s="76"/>
      <c r="B336" s="76"/>
      <c r="D336" s="76"/>
      <c r="E336" s="73"/>
      <c r="F336" s="78"/>
      <c r="G336" s="68"/>
    </row>
    <row r="337" spans="1:7" x14ac:dyDescent="0.2">
      <c r="A337" s="76"/>
      <c r="B337" s="76"/>
      <c r="D337" s="76"/>
      <c r="E337" s="73"/>
      <c r="F337" s="78"/>
      <c r="G337" s="68"/>
    </row>
    <row r="338" spans="1:7" x14ac:dyDescent="0.2">
      <c r="A338" s="76"/>
      <c r="B338" s="76"/>
      <c r="D338" s="76"/>
      <c r="E338" s="73"/>
      <c r="F338" s="78"/>
      <c r="G338" s="68"/>
    </row>
    <row r="339" spans="1:7" x14ac:dyDescent="0.2">
      <c r="A339" s="76"/>
      <c r="B339" s="76"/>
      <c r="D339" s="76"/>
      <c r="E339" s="73"/>
      <c r="F339" s="78"/>
      <c r="G339" s="68"/>
    </row>
    <row r="340" spans="1:7" x14ac:dyDescent="0.2">
      <c r="A340" s="76"/>
      <c r="B340" s="76"/>
      <c r="D340" s="76"/>
      <c r="E340" s="73"/>
      <c r="F340" s="78"/>
      <c r="G340" s="68"/>
    </row>
    <row r="341" spans="1:7" x14ac:dyDescent="0.2">
      <c r="A341" s="76"/>
      <c r="B341" s="76"/>
      <c r="D341" s="76"/>
      <c r="E341" s="73"/>
      <c r="F341" s="78"/>
      <c r="G341" s="68"/>
    </row>
    <row r="342" spans="1:7" x14ac:dyDescent="0.2">
      <c r="A342" s="76"/>
      <c r="B342" s="76"/>
      <c r="D342" s="76"/>
      <c r="E342" s="73"/>
      <c r="F342" s="78"/>
      <c r="G342" s="68"/>
    </row>
    <row r="343" spans="1:7" x14ac:dyDescent="0.2">
      <c r="A343" s="76"/>
      <c r="B343" s="76"/>
      <c r="D343" s="76"/>
      <c r="E343" s="73"/>
      <c r="F343" s="78"/>
      <c r="G343" s="68"/>
    </row>
    <row r="344" spans="1:7" x14ac:dyDescent="0.2">
      <c r="A344" s="76"/>
      <c r="B344" s="76"/>
      <c r="D344" s="76"/>
      <c r="E344" s="73"/>
      <c r="F344" s="78"/>
      <c r="G344" s="68"/>
    </row>
    <row r="345" spans="1:7" x14ac:dyDescent="0.2">
      <c r="A345" s="76"/>
      <c r="B345" s="76"/>
      <c r="D345" s="76"/>
      <c r="E345" s="73"/>
      <c r="F345" s="78"/>
      <c r="G345" s="68"/>
    </row>
    <row r="346" spans="1:7" x14ac:dyDescent="0.2">
      <c r="A346" s="76"/>
      <c r="B346" s="76"/>
      <c r="D346" s="76"/>
      <c r="E346" s="73"/>
      <c r="F346" s="78"/>
      <c r="G346" s="68"/>
    </row>
    <row r="347" spans="1:7" x14ac:dyDescent="0.2">
      <c r="A347" s="76"/>
      <c r="B347" s="76"/>
      <c r="D347" s="76"/>
      <c r="E347" s="73"/>
      <c r="F347" s="78"/>
      <c r="G347" s="68"/>
    </row>
    <row r="348" spans="1:7" x14ac:dyDescent="0.2">
      <c r="A348" s="76"/>
      <c r="B348" s="76"/>
      <c r="D348" s="76"/>
      <c r="E348" s="73"/>
      <c r="F348" s="78"/>
      <c r="G348" s="68"/>
    </row>
    <row r="349" spans="1:7" x14ac:dyDescent="0.2">
      <c r="A349" s="76"/>
      <c r="B349" s="76"/>
      <c r="D349" s="76"/>
      <c r="E349" s="73"/>
      <c r="F349" s="78"/>
      <c r="G349" s="68"/>
    </row>
    <row r="350" spans="1:7" x14ac:dyDescent="0.2">
      <c r="A350" s="76"/>
      <c r="B350" s="76"/>
      <c r="D350" s="76"/>
      <c r="E350" s="73"/>
      <c r="F350" s="78"/>
      <c r="G350" s="68"/>
    </row>
    <row r="351" spans="1:7" x14ac:dyDescent="0.2">
      <c r="A351" s="76"/>
      <c r="B351" s="76"/>
      <c r="D351" s="76"/>
      <c r="E351" s="73"/>
      <c r="F351" s="78"/>
      <c r="G351" s="68"/>
    </row>
    <row r="352" spans="1:7" x14ac:dyDescent="0.2">
      <c r="A352" s="76"/>
      <c r="B352" s="76"/>
      <c r="D352" s="76"/>
      <c r="E352" s="73"/>
      <c r="F352" s="78"/>
      <c r="G352" s="68"/>
    </row>
    <row r="353" spans="1:7" x14ac:dyDescent="0.2">
      <c r="A353" s="76"/>
      <c r="B353" s="76"/>
      <c r="D353" s="76"/>
      <c r="E353" s="73"/>
      <c r="F353" s="78"/>
      <c r="G353" s="68"/>
    </row>
    <row r="354" spans="1:7" x14ac:dyDescent="0.2">
      <c r="A354" s="76"/>
      <c r="B354" s="76"/>
      <c r="D354" s="76"/>
      <c r="E354" s="73"/>
      <c r="F354" s="78"/>
      <c r="G354" s="68"/>
    </row>
    <row r="355" spans="1:7" x14ac:dyDescent="0.2">
      <c r="A355" s="76"/>
      <c r="B355" s="76"/>
      <c r="D355" s="76"/>
      <c r="E355" s="73"/>
      <c r="F355" s="78"/>
      <c r="G355" s="68"/>
    </row>
    <row r="356" spans="1:7" x14ac:dyDescent="0.2">
      <c r="A356" s="76"/>
      <c r="B356" s="76"/>
      <c r="D356" s="76"/>
      <c r="E356" s="73"/>
      <c r="F356" s="78"/>
      <c r="G356" s="68"/>
    </row>
    <row r="357" spans="1:7" x14ac:dyDescent="0.2">
      <c r="A357" s="76"/>
      <c r="B357" s="76"/>
      <c r="D357" s="76"/>
      <c r="E357" s="73"/>
      <c r="F357" s="78"/>
      <c r="G357" s="68"/>
    </row>
    <row r="358" spans="1:7" x14ac:dyDescent="0.2">
      <c r="A358" s="76"/>
      <c r="B358" s="76"/>
      <c r="D358" s="76"/>
      <c r="E358" s="73"/>
      <c r="F358" s="78"/>
      <c r="G358" s="68"/>
    </row>
    <row r="359" spans="1:7" x14ac:dyDescent="0.2">
      <c r="A359" s="76"/>
      <c r="B359" s="76"/>
      <c r="D359" s="76"/>
      <c r="E359" s="73"/>
      <c r="F359" s="78"/>
      <c r="G359" s="68"/>
    </row>
    <row r="360" spans="1:7" x14ac:dyDescent="0.2">
      <c r="A360" s="76"/>
      <c r="B360" s="76"/>
      <c r="D360" s="76"/>
      <c r="E360" s="73"/>
      <c r="F360" s="78"/>
      <c r="G360" s="68"/>
    </row>
    <row r="361" spans="1:7" x14ac:dyDescent="0.2">
      <c r="A361" s="76"/>
      <c r="B361" s="76"/>
      <c r="D361" s="76"/>
      <c r="E361" s="73"/>
      <c r="F361" s="78"/>
      <c r="G361" s="68"/>
    </row>
    <row r="362" spans="1:7" x14ac:dyDescent="0.2">
      <c r="A362" s="76"/>
      <c r="B362" s="76"/>
      <c r="D362" s="76"/>
      <c r="E362" s="73"/>
      <c r="F362" s="78"/>
      <c r="G362" s="68"/>
    </row>
    <row r="363" spans="1:7" x14ac:dyDescent="0.2">
      <c r="A363" s="76"/>
      <c r="B363" s="76"/>
      <c r="D363" s="76"/>
      <c r="E363" s="73"/>
      <c r="F363" s="78"/>
      <c r="G363" s="68"/>
    </row>
    <row r="364" spans="1:7" x14ac:dyDescent="0.2">
      <c r="A364" s="76"/>
      <c r="B364" s="76"/>
      <c r="D364" s="76"/>
      <c r="E364" s="73"/>
      <c r="F364" s="78"/>
      <c r="G364" s="68"/>
    </row>
    <row r="365" spans="1:7" x14ac:dyDescent="0.2">
      <c r="A365" s="76"/>
      <c r="B365" s="76"/>
      <c r="D365" s="76"/>
      <c r="E365" s="73"/>
      <c r="F365" s="78"/>
      <c r="G365" s="68"/>
    </row>
    <row r="366" spans="1:7" x14ac:dyDescent="0.2">
      <c r="A366" s="76"/>
      <c r="B366" s="76"/>
      <c r="D366" s="76"/>
      <c r="E366" s="73"/>
      <c r="F366" s="78"/>
      <c r="G366" s="68"/>
    </row>
    <row r="367" spans="1:7" x14ac:dyDescent="0.2">
      <c r="A367" s="76"/>
      <c r="B367" s="76"/>
      <c r="D367" s="76"/>
      <c r="E367" s="73"/>
      <c r="F367" s="78"/>
      <c r="G367" s="68"/>
    </row>
    <row r="368" spans="1:7" x14ac:dyDescent="0.2">
      <c r="A368" s="76"/>
      <c r="B368" s="76"/>
      <c r="D368" s="76"/>
      <c r="E368" s="73"/>
      <c r="F368" s="78"/>
      <c r="G368" s="68"/>
    </row>
    <row r="369" spans="1:7" x14ac:dyDescent="0.2">
      <c r="A369" s="76"/>
      <c r="B369" s="76"/>
      <c r="D369" s="76"/>
      <c r="E369" s="73"/>
      <c r="F369" s="78"/>
      <c r="G369" s="68"/>
    </row>
    <row r="370" spans="1:7" x14ac:dyDescent="0.2">
      <c r="A370" s="76"/>
      <c r="B370" s="76"/>
      <c r="D370" s="76"/>
      <c r="E370" s="73"/>
      <c r="F370" s="78"/>
      <c r="G370" s="68"/>
    </row>
    <row r="371" spans="1:7" x14ac:dyDescent="0.2">
      <c r="A371" s="76"/>
      <c r="B371" s="76"/>
      <c r="D371" s="76"/>
      <c r="E371" s="73"/>
      <c r="F371" s="78"/>
      <c r="G371" s="68"/>
    </row>
    <row r="372" spans="1:7" x14ac:dyDescent="0.2">
      <c r="A372" s="76"/>
      <c r="B372" s="76"/>
      <c r="D372" s="76"/>
      <c r="E372" s="73"/>
      <c r="F372" s="78"/>
      <c r="G372" s="68"/>
    </row>
    <row r="373" spans="1:7" x14ac:dyDescent="0.2">
      <c r="A373" s="76"/>
      <c r="B373" s="76"/>
      <c r="D373" s="76"/>
      <c r="E373" s="73"/>
      <c r="F373" s="78"/>
      <c r="G373" s="68"/>
    </row>
    <row r="374" spans="1:7" x14ac:dyDescent="0.2">
      <c r="A374" s="76"/>
      <c r="B374" s="76"/>
      <c r="D374" s="76"/>
      <c r="E374" s="73"/>
      <c r="F374" s="78"/>
      <c r="G374" s="68"/>
    </row>
    <row r="375" spans="1:7" x14ac:dyDescent="0.2">
      <c r="A375" s="76"/>
      <c r="B375" s="76"/>
      <c r="D375" s="76"/>
      <c r="E375" s="73"/>
      <c r="F375" s="78"/>
      <c r="G375" s="68"/>
    </row>
    <row r="376" spans="1:7" x14ac:dyDescent="0.2">
      <c r="A376" s="76"/>
      <c r="B376" s="76"/>
      <c r="D376" s="76"/>
      <c r="E376" s="73"/>
      <c r="F376" s="78"/>
      <c r="G376" s="68"/>
    </row>
    <row r="377" spans="1:7" x14ac:dyDescent="0.2">
      <c r="A377" s="76"/>
      <c r="B377" s="76"/>
      <c r="D377" s="76"/>
      <c r="E377" s="73"/>
      <c r="F377" s="78"/>
      <c r="G377" s="68"/>
    </row>
    <row r="378" spans="1:7" x14ac:dyDescent="0.2">
      <c r="A378" s="76"/>
      <c r="B378" s="76"/>
      <c r="D378" s="76"/>
      <c r="E378" s="73"/>
      <c r="F378" s="78"/>
      <c r="G378" s="68"/>
    </row>
    <row r="379" spans="1:7" x14ac:dyDescent="0.2">
      <c r="A379" s="76"/>
      <c r="B379" s="76"/>
      <c r="D379" s="76"/>
      <c r="E379" s="73"/>
      <c r="F379" s="78"/>
      <c r="G379" s="68"/>
    </row>
    <row r="380" spans="1:7" x14ac:dyDescent="0.2">
      <c r="A380" s="76"/>
      <c r="B380" s="76"/>
      <c r="D380" s="76"/>
      <c r="E380" s="73"/>
      <c r="F380" s="78"/>
      <c r="G380" s="68"/>
    </row>
    <row r="381" spans="1:7" x14ac:dyDescent="0.2">
      <c r="A381" s="76"/>
      <c r="B381" s="76"/>
      <c r="D381" s="76"/>
      <c r="E381" s="73"/>
      <c r="F381" s="78"/>
      <c r="G381" s="68"/>
    </row>
    <row r="382" spans="1:7" x14ac:dyDescent="0.2">
      <c r="A382" s="76"/>
      <c r="B382" s="76"/>
      <c r="D382" s="76"/>
      <c r="E382" s="73"/>
      <c r="F382" s="78"/>
      <c r="G382" s="68"/>
    </row>
    <row r="383" spans="1:7" x14ac:dyDescent="0.2">
      <c r="A383" s="76"/>
      <c r="B383" s="76"/>
      <c r="D383" s="76"/>
      <c r="E383" s="73"/>
      <c r="F383" s="78"/>
      <c r="G383" s="68"/>
    </row>
    <row r="384" spans="1:7" x14ac:dyDescent="0.2">
      <c r="A384" s="76"/>
      <c r="B384" s="76"/>
      <c r="D384" s="76"/>
      <c r="E384" s="73"/>
      <c r="F384" s="78"/>
      <c r="G384" s="68"/>
    </row>
    <row r="385" spans="1:7" x14ac:dyDescent="0.2">
      <c r="A385" s="76"/>
      <c r="B385" s="76"/>
      <c r="D385" s="76"/>
      <c r="E385" s="73"/>
      <c r="F385" s="78"/>
      <c r="G385" s="68"/>
    </row>
    <row r="386" spans="1:7" x14ac:dyDescent="0.2">
      <c r="A386" s="76"/>
      <c r="B386" s="76"/>
      <c r="D386" s="76"/>
      <c r="E386" s="73"/>
      <c r="F386" s="78"/>
      <c r="G386" s="68"/>
    </row>
    <row r="387" spans="1:7" x14ac:dyDescent="0.2">
      <c r="A387" s="76"/>
      <c r="B387" s="76"/>
      <c r="D387" s="76"/>
      <c r="E387" s="73"/>
      <c r="F387" s="78"/>
      <c r="G387" s="68"/>
    </row>
    <row r="388" spans="1:7" x14ac:dyDescent="0.2">
      <c r="A388" s="76"/>
      <c r="B388" s="76"/>
      <c r="D388" s="76"/>
      <c r="E388" s="73"/>
      <c r="F388" s="78"/>
      <c r="G388" s="68"/>
    </row>
    <row r="389" spans="1:7" x14ac:dyDescent="0.2">
      <c r="A389" s="76"/>
      <c r="B389" s="76"/>
      <c r="D389" s="76"/>
      <c r="E389" s="73"/>
      <c r="F389" s="78"/>
      <c r="G389" s="68"/>
    </row>
    <row r="390" spans="1:7" x14ac:dyDescent="0.2">
      <c r="A390" s="76"/>
      <c r="B390" s="76"/>
      <c r="D390" s="76"/>
      <c r="E390" s="73"/>
      <c r="F390" s="78"/>
      <c r="G390" s="68"/>
    </row>
    <row r="391" spans="1:7" x14ac:dyDescent="0.2">
      <c r="A391" s="76"/>
      <c r="B391" s="76"/>
      <c r="D391" s="76"/>
      <c r="E391" s="73"/>
      <c r="F391" s="78"/>
      <c r="G391" s="68"/>
    </row>
    <row r="392" spans="1:7" x14ac:dyDescent="0.2">
      <c r="A392" s="76"/>
      <c r="B392" s="76"/>
      <c r="D392" s="76"/>
      <c r="E392" s="73"/>
      <c r="F392" s="78"/>
      <c r="G392" s="68"/>
    </row>
    <row r="393" spans="1:7" x14ac:dyDescent="0.2">
      <c r="A393" s="76"/>
      <c r="B393" s="76"/>
      <c r="D393" s="76"/>
      <c r="E393" s="73"/>
      <c r="F393" s="78"/>
      <c r="G393" s="68"/>
    </row>
    <row r="394" spans="1:7" x14ac:dyDescent="0.2">
      <c r="A394" s="76"/>
      <c r="B394" s="76"/>
      <c r="D394" s="76"/>
      <c r="E394" s="73"/>
      <c r="F394" s="78"/>
      <c r="G394" s="68"/>
    </row>
    <row r="395" spans="1:7" x14ac:dyDescent="0.2">
      <c r="A395" s="76"/>
      <c r="B395" s="76"/>
      <c r="D395" s="76"/>
      <c r="E395" s="73"/>
      <c r="F395" s="78"/>
      <c r="G395" s="68"/>
    </row>
    <row r="396" spans="1:7" x14ac:dyDescent="0.2">
      <c r="A396" s="76"/>
      <c r="B396" s="76"/>
      <c r="D396" s="76"/>
      <c r="E396" s="73"/>
      <c r="F396" s="78"/>
      <c r="G396" s="68"/>
    </row>
    <row r="397" spans="1:7" x14ac:dyDescent="0.2">
      <c r="A397" s="76"/>
      <c r="B397" s="76"/>
      <c r="D397" s="76"/>
      <c r="E397" s="73"/>
      <c r="F397" s="78"/>
      <c r="G397" s="68"/>
    </row>
    <row r="398" spans="1:7" x14ac:dyDescent="0.2">
      <c r="A398" s="76"/>
      <c r="B398" s="76"/>
      <c r="D398" s="76"/>
      <c r="E398" s="73"/>
      <c r="F398" s="78"/>
      <c r="G398" s="68"/>
    </row>
    <row r="399" spans="1:7" x14ac:dyDescent="0.2">
      <c r="A399" s="76"/>
      <c r="B399" s="76"/>
      <c r="D399" s="76"/>
      <c r="E399" s="73"/>
      <c r="F399" s="78"/>
      <c r="G399" s="68"/>
    </row>
    <row r="400" spans="1:7" x14ac:dyDescent="0.2">
      <c r="A400" s="76"/>
      <c r="B400" s="76"/>
      <c r="D400" s="76"/>
      <c r="E400" s="73"/>
      <c r="F400" s="78"/>
      <c r="G400" s="68"/>
    </row>
    <row r="401" spans="1:7" x14ac:dyDescent="0.2">
      <c r="A401" s="76"/>
      <c r="B401" s="76"/>
      <c r="D401" s="76"/>
      <c r="E401" s="73"/>
      <c r="F401" s="78"/>
      <c r="G401" s="68"/>
    </row>
    <row r="402" spans="1:7" x14ac:dyDescent="0.2">
      <c r="A402" s="76"/>
      <c r="B402" s="76"/>
      <c r="D402" s="76"/>
      <c r="E402" s="73"/>
      <c r="F402" s="78"/>
      <c r="G402" s="68"/>
    </row>
    <row r="403" spans="1:7" x14ac:dyDescent="0.2">
      <c r="A403" s="76"/>
      <c r="B403" s="76"/>
      <c r="D403" s="76"/>
      <c r="E403" s="73"/>
      <c r="F403" s="78"/>
      <c r="G403" s="68"/>
    </row>
    <row r="404" spans="1:7" x14ac:dyDescent="0.2">
      <c r="A404" s="76"/>
      <c r="B404" s="76"/>
      <c r="D404" s="76"/>
      <c r="E404" s="73"/>
      <c r="F404" s="78"/>
      <c r="G404" s="68"/>
    </row>
    <row r="405" spans="1:7" x14ac:dyDescent="0.2">
      <c r="A405" s="76"/>
      <c r="B405" s="76"/>
      <c r="D405" s="76"/>
      <c r="E405" s="73"/>
      <c r="F405" s="78"/>
      <c r="G405" s="68"/>
    </row>
    <row r="406" spans="1:7" x14ac:dyDescent="0.2">
      <c r="A406" s="76"/>
      <c r="B406" s="76"/>
      <c r="D406" s="76"/>
      <c r="E406" s="73"/>
      <c r="F406" s="78"/>
      <c r="G406" s="68"/>
    </row>
    <row r="407" spans="1:7" x14ac:dyDescent="0.2">
      <c r="A407" s="76"/>
      <c r="B407" s="76"/>
      <c r="D407" s="76"/>
      <c r="E407" s="73"/>
      <c r="F407" s="78"/>
      <c r="G407" s="68"/>
    </row>
    <row r="408" spans="1:7" x14ac:dyDescent="0.2">
      <c r="A408" s="76"/>
      <c r="B408" s="76"/>
      <c r="D408" s="76"/>
      <c r="E408" s="73"/>
      <c r="F408" s="78"/>
      <c r="G408" s="68"/>
    </row>
    <row r="409" spans="1:7" x14ac:dyDescent="0.2">
      <c r="A409" s="76"/>
      <c r="B409" s="76"/>
      <c r="D409" s="76"/>
      <c r="E409" s="73"/>
      <c r="F409" s="78"/>
      <c r="G409" s="68"/>
    </row>
    <row r="410" spans="1:7" x14ac:dyDescent="0.2">
      <c r="A410" s="76"/>
      <c r="B410" s="76"/>
      <c r="D410" s="76"/>
      <c r="E410" s="73"/>
      <c r="F410" s="78"/>
      <c r="G410" s="68"/>
    </row>
    <row r="411" spans="1:7" x14ac:dyDescent="0.2">
      <c r="A411" s="76"/>
      <c r="B411" s="76"/>
      <c r="D411" s="76"/>
      <c r="E411" s="73"/>
      <c r="F411" s="78"/>
      <c r="G411" s="68"/>
    </row>
    <row r="412" spans="1:7" x14ac:dyDescent="0.2">
      <c r="A412" s="76"/>
      <c r="B412" s="76"/>
      <c r="D412" s="76"/>
      <c r="E412" s="73"/>
      <c r="F412" s="78"/>
      <c r="G412" s="68"/>
    </row>
    <row r="413" spans="1:7" x14ac:dyDescent="0.2">
      <c r="A413" s="76"/>
      <c r="B413" s="76"/>
      <c r="D413" s="76"/>
      <c r="E413" s="73"/>
      <c r="F413" s="78"/>
      <c r="G413" s="68"/>
    </row>
    <row r="414" spans="1:7" x14ac:dyDescent="0.2">
      <c r="A414" s="76"/>
      <c r="B414" s="76"/>
      <c r="D414" s="76"/>
      <c r="E414" s="73"/>
      <c r="F414" s="78"/>
      <c r="G414" s="68"/>
    </row>
    <row r="415" spans="1:7" x14ac:dyDescent="0.2">
      <c r="A415" s="76"/>
      <c r="B415" s="76"/>
      <c r="D415" s="76"/>
      <c r="E415" s="73"/>
      <c r="F415" s="78"/>
      <c r="G415" s="68"/>
    </row>
    <row r="416" spans="1:7" x14ac:dyDescent="0.2">
      <c r="A416" s="76"/>
      <c r="B416" s="76"/>
      <c r="D416" s="76"/>
      <c r="E416" s="73"/>
      <c r="F416" s="78"/>
      <c r="G416" s="68"/>
    </row>
    <row r="417" spans="1:7" x14ac:dyDescent="0.2">
      <c r="A417" s="76"/>
      <c r="B417" s="76"/>
      <c r="D417" s="76"/>
      <c r="E417" s="73"/>
      <c r="F417" s="78"/>
      <c r="G417" s="68"/>
    </row>
    <row r="418" spans="1:7" x14ac:dyDescent="0.2">
      <c r="A418" s="76"/>
      <c r="B418" s="76"/>
      <c r="D418" s="76"/>
      <c r="E418" s="73"/>
      <c r="F418" s="78"/>
      <c r="G418" s="68"/>
    </row>
    <row r="419" spans="1:7" x14ac:dyDescent="0.2">
      <c r="A419" s="76"/>
      <c r="B419" s="76"/>
      <c r="D419" s="76"/>
      <c r="E419" s="73"/>
      <c r="F419" s="78"/>
      <c r="G419" s="68"/>
    </row>
    <row r="420" spans="1:7" x14ac:dyDescent="0.2">
      <c r="A420" s="76"/>
      <c r="B420" s="76"/>
      <c r="D420" s="76"/>
      <c r="E420" s="73"/>
      <c r="F420" s="78"/>
      <c r="G420" s="68"/>
    </row>
    <row r="421" spans="1:7" x14ac:dyDescent="0.2">
      <c r="A421" s="76"/>
      <c r="B421" s="76"/>
      <c r="D421" s="76"/>
      <c r="E421" s="73"/>
      <c r="F421" s="78"/>
      <c r="G421" s="68"/>
    </row>
    <row r="422" spans="1:7" x14ac:dyDescent="0.2">
      <c r="A422" s="76"/>
      <c r="B422" s="76"/>
      <c r="D422" s="76"/>
      <c r="E422" s="73"/>
      <c r="F422" s="78"/>
      <c r="G422" s="68"/>
    </row>
    <row r="423" spans="1:7" x14ac:dyDescent="0.2">
      <c r="A423" s="76"/>
      <c r="B423" s="76"/>
      <c r="D423" s="76"/>
      <c r="E423" s="73"/>
      <c r="F423" s="78"/>
      <c r="G423" s="68"/>
    </row>
    <row r="424" spans="1:7" x14ac:dyDescent="0.2">
      <c r="A424" s="76"/>
      <c r="B424" s="76"/>
      <c r="D424" s="76"/>
      <c r="E424" s="73"/>
      <c r="F424" s="78"/>
      <c r="G424" s="68"/>
    </row>
    <row r="425" spans="1:7" x14ac:dyDescent="0.2">
      <c r="A425" s="76"/>
      <c r="B425" s="76"/>
      <c r="D425" s="76"/>
      <c r="E425" s="73"/>
      <c r="F425" s="78"/>
      <c r="G425" s="68"/>
    </row>
    <row r="426" spans="1:7" x14ac:dyDescent="0.2">
      <c r="A426" s="76"/>
      <c r="B426" s="76"/>
      <c r="D426" s="76"/>
      <c r="E426" s="73"/>
      <c r="F426" s="78"/>
      <c r="G426" s="68"/>
    </row>
    <row r="427" spans="1:7" x14ac:dyDescent="0.2">
      <c r="A427" s="76"/>
      <c r="B427" s="76"/>
      <c r="D427" s="76"/>
      <c r="E427" s="73"/>
      <c r="F427" s="78"/>
      <c r="G427" s="68"/>
    </row>
    <row r="428" spans="1:7" x14ac:dyDescent="0.2">
      <c r="A428" s="76"/>
      <c r="B428" s="76"/>
      <c r="D428" s="76"/>
      <c r="E428" s="73"/>
      <c r="F428" s="78"/>
      <c r="G428" s="68"/>
    </row>
    <row r="429" spans="1:7" x14ac:dyDescent="0.2">
      <c r="A429" s="76"/>
      <c r="B429" s="76"/>
      <c r="D429" s="76"/>
      <c r="E429" s="73"/>
      <c r="F429" s="78"/>
      <c r="G429" s="68"/>
    </row>
    <row r="430" spans="1:7" x14ac:dyDescent="0.2">
      <c r="A430" s="76"/>
      <c r="B430" s="76"/>
      <c r="D430" s="76"/>
      <c r="E430" s="73"/>
      <c r="F430" s="78"/>
      <c r="G430" s="68"/>
    </row>
    <row r="431" spans="1:7" x14ac:dyDescent="0.2">
      <c r="A431" s="76"/>
      <c r="B431" s="76"/>
      <c r="D431" s="76"/>
      <c r="E431" s="73"/>
      <c r="F431" s="78"/>
      <c r="G431" s="68"/>
    </row>
    <row r="432" spans="1:7" x14ac:dyDescent="0.2">
      <c r="A432" s="76"/>
      <c r="B432" s="76"/>
      <c r="D432" s="76"/>
      <c r="E432" s="73"/>
      <c r="F432" s="78"/>
      <c r="G432" s="68"/>
    </row>
    <row r="433" spans="1:7" x14ac:dyDescent="0.2">
      <c r="A433" s="76"/>
      <c r="B433" s="76"/>
      <c r="D433" s="76"/>
      <c r="E433" s="73"/>
      <c r="F433" s="78"/>
      <c r="G433" s="68"/>
    </row>
    <row r="434" spans="1:7" x14ac:dyDescent="0.2">
      <c r="A434" s="76"/>
      <c r="B434" s="76"/>
      <c r="D434" s="76"/>
      <c r="E434" s="73"/>
      <c r="F434" s="78"/>
      <c r="G434" s="68"/>
    </row>
    <row r="435" spans="1:7" x14ac:dyDescent="0.2">
      <c r="A435" s="76"/>
      <c r="B435" s="76"/>
      <c r="D435" s="76"/>
      <c r="E435" s="73"/>
      <c r="F435" s="78"/>
      <c r="G435" s="68"/>
    </row>
    <row r="436" spans="1:7" x14ac:dyDescent="0.2">
      <c r="A436" s="76"/>
      <c r="B436" s="76"/>
      <c r="D436" s="76"/>
      <c r="E436" s="73"/>
      <c r="F436" s="78"/>
      <c r="G436" s="68"/>
    </row>
    <row r="437" spans="1:7" x14ac:dyDescent="0.2">
      <c r="A437" s="76"/>
      <c r="B437" s="76"/>
      <c r="D437" s="76"/>
      <c r="E437" s="73"/>
      <c r="F437" s="78"/>
      <c r="G437" s="68"/>
    </row>
    <row r="438" spans="1:7" x14ac:dyDescent="0.2">
      <c r="A438" s="76"/>
      <c r="B438" s="76"/>
      <c r="D438" s="76"/>
      <c r="E438" s="73"/>
      <c r="F438" s="78"/>
      <c r="G438" s="68"/>
    </row>
    <row r="439" spans="1:7" x14ac:dyDescent="0.2">
      <c r="A439" s="76"/>
      <c r="B439" s="76"/>
      <c r="D439" s="76"/>
      <c r="E439" s="73"/>
      <c r="F439" s="78"/>
      <c r="G439" s="68"/>
    </row>
    <row r="440" spans="1:7" x14ac:dyDescent="0.2">
      <c r="A440" s="76"/>
      <c r="B440" s="76"/>
      <c r="D440" s="76"/>
      <c r="E440" s="73"/>
      <c r="F440" s="78"/>
      <c r="G440" s="68"/>
    </row>
    <row r="441" spans="1:7" x14ac:dyDescent="0.2">
      <c r="A441" s="76"/>
      <c r="B441" s="76"/>
      <c r="D441" s="76"/>
      <c r="E441" s="73"/>
      <c r="F441" s="78"/>
      <c r="G441" s="68"/>
    </row>
    <row r="442" spans="1:7" x14ac:dyDescent="0.2">
      <c r="A442" s="76"/>
      <c r="B442" s="76"/>
      <c r="D442" s="76"/>
      <c r="E442" s="73"/>
      <c r="F442" s="78"/>
      <c r="G442" s="68"/>
    </row>
    <row r="443" spans="1:7" x14ac:dyDescent="0.2">
      <c r="A443" s="76"/>
      <c r="B443" s="76"/>
      <c r="D443" s="76"/>
      <c r="E443" s="73"/>
      <c r="F443" s="78"/>
      <c r="G443" s="68"/>
    </row>
    <row r="444" spans="1:7" x14ac:dyDescent="0.2">
      <c r="A444" s="76"/>
      <c r="B444" s="76"/>
      <c r="D444" s="76"/>
      <c r="E444" s="73"/>
      <c r="F444" s="78"/>
      <c r="G444" s="68"/>
    </row>
    <row r="445" spans="1:7" x14ac:dyDescent="0.2">
      <c r="A445" s="76"/>
      <c r="B445" s="76"/>
      <c r="D445" s="76"/>
      <c r="E445" s="73"/>
      <c r="F445" s="78"/>
      <c r="G445" s="68"/>
    </row>
    <row r="446" spans="1:7" x14ac:dyDescent="0.2">
      <c r="A446" s="76"/>
      <c r="B446" s="76"/>
      <c r="D446" s="76"/>
      <c r="E446" s="73"/>
      <c r="F446" s="78"/>
      <c r="G446" s="68"/>
    </row>
    <row r="447" spans="1:7" x14ac:dyDescent="0.2">
      <c r="A447" s="76"/>
      <c r="B447" s="76"/>
      <c r="D447" s="76"/>
      <c r="E447" s="73"/>
      <c r="F447" s="78"/>
      <c r="G447" s="68"/>
    </row>
    <row r="448" spans="1:7" x14ac:dyDescent="0.2">
      <c r="A448" s="76"/>
      <c r="B448" s="76"/>
      <c r="D448" s="76"/>
      <c r="E448" s="73"/>
      <c r="F448" s="78"/>
      <c r="G448" s="68"/>
    </row>
    <row r="449" spans="1:7" x14ac:dyDescent="0.2">
      <c r="A449" s="76"/>
      <c r="B449" s="76"/>
      <c r="D449" s="76"/>
      <c r="E449" s="73"/>
      <c r="F449" s="78"/>
      <c r="G449" s="68"/>
    </row>
    <row r="450" spans="1:7" x14ac:dyDescent="0.2">
      <c r="A450" s="76"/>
      <c r="B450" s="76"/>
      <c r="D450" s="76"/>
      <c r="E450" s="73"/>
      <c r="F450" s="78"/>
      <c r="G450" s="68"/>
    </row>
    <row r="451" spans="1:7" x14ac:dyDescent="0.2">
      <c r="A451" s="76"/>
      <c r="B451" s="76"/>
      <c r="D451" s="76"/>
      <c r="E451" s="73"/>
      <c r="F451" s="78"/>
      <c r="G451" s="68"/>
    </row>
    <row r="452" spans="1:7" x14ac:dyDescent="0.2">
      <c r="A452" s="76"/>
      <c r="B452" s="76"/>
      <c r="D452" s="76"/>
      <c r="E452" s="73"/>
      <c r="F452" s="78"/>
      <c r="G452" s="68"/>
    </row>
    <row r="453" spans="1:7" x14ac:dyDescent="0.2">
      <c r="A453" s="76"/>
      <c r="B453" s="76"/>
      <c r="D453" s="76"/>
      <c r="E453" s="73"/>
      <c r="F453" s="78"/>
      <c r="G453" s="68"/>
    </row>
    <row r="454" spans="1:7" x14ac:dyDescent="0.2">
      <c r="A454" s="76"/>
      <c r="B454" s="76"/>
      <c r="D454" s="76"/>
      <c r="E454" s="73"/>
      <c r="F454" s="78"/>
      <c r="G454" s="68"/>
    </row>
    <row r="455" spans="1:7" x14ac:dyDescent="0.2">
      <c r="A455" s="76"/>
      <c r="B455" s="76"/>
      <c r="D455" s="76"/>
      <c r="E455" s="73"/>
      <c r="F455" s="78"/>
      <c r="G455" s="68"/>
    </row>
    <row r="456" spans="1:7" x14ac:dyDescent="0.2">
      <c r="A456" s="76"/>
      <c r="B456" s="76"/>
      <c r="D456" s="76"/>
      <c r="E456" s="73"/>
      <c r="F456" s="78"/>
      <c r="G456" s="68"/>
    </row>
    <row r="457" spans="1:7" x14ac:dyDescent="0.2">
      <c r="A457" s="76"/>
      <c r="B457" s="76"/>
      <c r="D457" s="76"/>
      <c r="E457" s="73"/>
      <c r="F457" s="78"/>
      <c r="G457" s="68"/>
    </row>
    <row r="458" spans="1:7" x14ac:dyDescent="0.2">
      <c r="A458" s="76"/>
      <c r="B458" s="76"/>
      <c r="D458" s="76"/>
      <c r="E458" s="73"/>
      <c r="F458" s="78"/>
      <c r="G458" s="68"/>
    </row>
    <row r="459" spans="1:7" x14ac:dyDescent="0.2">
      <c r="A459" s="76"/>
      <c r="B459" s="76"/>
      <c r="D459" s="76"/>
      <c r="E459" s="73"/>
      <c r="F459" s="78"/>
      <c r="G459" s="68"/>
    </row>
    <row r="460" spans="1:7" x14ac:dyDescent="0.2">
      <c r="A460" s="76"/>
      <c r="B460" s="76"/>
      <c r="D460" s="76"/>
      <c r="E460" s="73"/>
      <c r="F460" s="78"/>
      <c r="G460" s="68"/>
    </row>
    <row r="461" spans="1:7" x14ac:dyDescent="0.2">
      <c r="A461" s="76"/>
      <c r="B461" s="76"/>
      <c r="D461" s="76"/>
      <c r="E461" s="73"/>
      <c r="F461" s="78"/>
      <c r="G461" s="68"/>
    </row>
    <row r="462" spans="1:7" x14ac:dyDescent="0.2">
      <c r="A462" s="76"/>
      <c r="B462" s="76"/>
      <c r="D462" s="76"/>
      <c r="E462" s="73"/>
      <c r="F462" s="78"/>
      <c r="G462" s="68"/>
    </row>
    <row r="463" spans="1:7" x14ac:dyDescent="0.2">
      <c r="A463" s="76"/>
      <c r="B463" s="76"/>
      <c r="D463" s="76"/>
      <c r="E463" s="73"/>
      <c r="F463" s="78"/>
      <c r="G463" s="68"/>
    </row>
    <row r="464" spans="1:7" x14ac:dyDescent="0.2">
      <c r="A464" s="76"/>
      <c r="B464" s="76"/>
      <c r="D464" s="76"/>
      <c r="E464" s="73"/>
      <c r="F464" s="78"/>
      <c r="G464" s="68"/>
    </row>
    <row r="465" spans="1:7" x14ac:dyDescent="0.2">
      <c r="A465" s="76"/>
      <c r="B465" s="76"/>
      <c r="D465" s="76"/>
      <c r="E465" s="73"/>
      <c r="F465" s="78"/>
      <c r="G465" s="68"/>
    </row>
    <row r="466" spans="1:7" x14ac:dyDescent="0.2">
      <c r="A466" s="76"/>
      <c r="B466" s="76"/>
      <c r="D466" s="76"/>
      <c r="E466" s="73"/>
      <c r="F466" s="78"/>
      <c r="G466" s="68"/>
    </row>
    <row r="467" spans="1:7" x14ac:dyDescent="0.2">
      <c r="A467" s="76"/>
      <c r="B467" s="76"/>
      <c r="D467" s="76"/>
      <c r="E467" s="73"/>
      <c r="F467" s="78"/>
      <c r="G467" s="68"/>
    </row>
    <row r="468" spans="1:7" x14ac:dyDescent="0.2">
      <c r="A468" s="76"/>
      <c r="B468" s="76"/>
      <c r="D468" s="76"/>
      <c r="E468" s="73"/>
      <c r="F468" s="78"/>
      <c r="G468" s="68"/>
    </row>
    <row r="469" spans="1:7" x14ac:dyDescent="0.2">
      <c r="A469" s="76"/>
      <c r="B469" s="76"/>
      <c r="D469" s="76"/>
      <c r="E469" s="73"/>
      <c r="F469" s="78"/>
      <c r="G469" s="68"/>
    </row>
    <row r="470" spans="1:7" x14ac:dyDescent="0.2">
      <c r="A470" s="76"/>
      <c r="B470" s="76"/>
      <c r="D470" s="76"/>
      <c r="E470" s="73"/>
      <c r="F470" s="78"/>
      <c r="G470" s="68"/>
    </row>
    <row r="471" spans="1:7" x14ac:dyDescent="0.2">
      <c r="A471" s="76"/>
      <c r="B471" s="76"/>
      <c r="D471" s="76"/>
      <c r="E471" s="73"/>
      <c r="F471" s="78"/>
      <c r="G471" s="68"/>
    </row>
    <row r="472" spans="1:7" x14ac:dyDescent="0.2">
      <c r="A472" s="76"/>
      <c r="B472" s="76"/>
      <c r="D472" s="76"/>
      <c r="E472" s="73"/>
      <c r="F472" s="78"/>
      <c r="G472" s="68"/>
    </row>
    <row r="473" spans="1:7" x14ac:dyDescent="0.2">
      <c r="A473" s="76"/>
      <c r="B473" s="76"/>
      <c r="D473" s="76"/>
      <c r="E473" s="73"/>
      <c r="F473" s="78"/>
      <c r="G473" s="68"/>
    </row>
    <row r="474" spans="1:7" x14ac:dyDescent="0.2">
      <c r="A474" s="76"/>
      <c r="B474" s="76"/>
      <c r="D474" s="76"/>
      <c r="E474" s="73"/>
      <c r="F474" s="78"/>
      <c r="G474" s="68"/>
    </row>
    <row r="475" spans="1:7" x14ac:dyDescent="0.2">
      <c r="A475" s="76"/>
      <c r="B475" s="76"/>
      <c r="D475" s="76"/>
      <c r="E475" s="73"/>
      <c r="F475" s="78"/>
      <c r="G475" s="68"/>
    </row>
    <row r="476" spans="1:7" x14ac:dyDescent="0.2">
      <c r="A476" s="76"/>
      <c r="B476" s="76"/>
      <c r="D476" s="76"/>
      <c r="E476" s="73"/>
      <c r="F476" s="78"/>
      <c r="G476" s="68"/>
    </row>
    <row r="477" spans="1:7" x14ac:dyDescent="0.2">
      <c r="A477" s="76"/>
      <c r="B477" s="76"/>
      <c r="D477" s="76"/>
      <c r="E477" s="73"/>
      <c r="F477" s="78"/>
      <c r="G477" s="68"/>
    </row>
    <row r="478" spans="1:7" x14ac:dyDescent="0.2">
      <c r="A478" s="76"/>
      <c r="B478" s="76"/>
      <c r="D478" s="76"/>
      <c r="E478" s="73"/>
      <c r="F478" s="78"/>
      <c r="G478" s="68"/>
    </row>
    <row r="479" spans="1:7" x14ac:dyDescent="0.2">
      <c r="A479" s="76"/>
      <c r="B479" s="76"/>
      <c r="D479" s="76"/>
      <c r="E479" s="73"/>
      <c r="F479" s="78"/>
      <c r="G479" s="68"/>
    </row>
    <row r="480" spans="1:7" x14ac:dyDescent="0.2">
      <c r="A480" s="76"/>
      <c r="B480" s="76"/>
      <c r="D480" s="76"/>
      <c r="E480" s="73"/>
      <c r="F480" s="78"/>
      <c r="G480" s="68"/>
    </row>
    <row r="481" spans="1:7" x14ac:dyDescent="0.2">
      <c r="A481" s="76"/>
      <c r="B481" s="76"/>
      <c r="D481" s="76"/>
      <c r="E481" s="73"/>
      <c r="F481" s="78"/>
      <c r="G481" s="68"/>
    </row>
    <row r="482" spans="1:7" x14ac:dyDescent="0.2">
      <c r="A482" s="76"/>
      <c r="B482" s="76"/>
      <c r="D482" s="76"/>
      <c r="E482" s="73"/>
      <c r="F482" s="78"/>
      <c r="G482" s="68"/>
    </row>
    <row r="483" spans="1:7" x14ac:dyDescent="0.2">
      <c r="A483" s="76"/>
      <c r="B483" s="76"/>
      <c r="D483" s="76"/>
      <c r="E483" s="73"/>
      <c r="F483" s="78"/>
      <c r="G483" s="68"/>
    </row>
    <row r="484" spans="1:7" x14ac:dyDescent="0.2">
      <c r="A484" s="76"/>
      <c r="B484" s="76"/>
      <c r="D484" s="76"/>
      <c r="E484" s="73"/>
      <c r="F484" s="78"/>
      <c r="G484" s="68"/>
    </row>
    <row r="485" spans="1:7" x14ac:dyDescent="0.2">
      <c r="A485" s="76"/>
      <c r="B485" s="76"/>
      <c r="D485" s="76"/>
      <c r="E485" s="73"/>
      <c r="F485" s="78"/>
      <c r="G485" s="68"/>
    </row>
    <row r="486" spans="1:7" x14ac:dyDescent="0.2">
      <c r="A486" s="76"/>
      <c r="B486" s="76"/>
      <c r="D486" s="76"/>
      <c r="E486" s="73"/>
      <c r="F486" s="78"/>
      <c r="G486" s="68"/>
    </row>
    <row r="487" spans="1:7" x14ac:dyDescent="0.2">
      <c r="A487" s="76"/>
      <c r="B487" s="76"/>
      <c r="D487" s="76"/>
      <c r="E487" s="73"/>
      <c r="F487" s="78"/>
      <c r="G487" s="68"/>
    </row>
    <row r="488" spans="1:7" x14ac:dyDescent="0.2">
      <c r="A488" s="76"/>
      <c r="B488" s="76"/>
      <c r="D488" s="76"/>
      <c r="E488" s="73"/>
      <c r="F488" s="78"/>
      <c r="G488" s="68"/>
    </row>
    <row r="489" spans="1:7" x14ac:dyDescent="0.2">
      <c r="A489" s="76"/>
      <c r="B489" s="76"/>
      <c r="D489" s="76"/>
      <c r="E489" s="73"/>
      <c r="F489" s="78"/>
      <c r="G489" s="68"/>
    </row>
    <row r="490" spans="1:7" x14ac:dyDescent="0.2">
      <c r="A490" s="76"/>
      <c r="B490" s="76"/>
      <c r="D490" s="76"/>
      <c r="E490" s="73"/>
      <c r="F490" s="78"/>
      <c r="G490" s="68"/>
    </row>
    <row r="491" spans="1:7" x14ac:dyDescent="0.2">
      <c r="A491" s="76"/>
      <c r="B491" s="76"/>
      <c r="D491" s="76"/>
      <c r="E491" s="73"/>
      <c r="F491" s="78"/>
      <c r="G491" s="68"/>
    </row>
    <row r="492" spans="1:7" x14ac:dyDescent="0.2">
      <c r="A492" s="76"/>
      <c r="B492" s="76"/>
      <c r="D492" s="76"/>
      <c r="E492" s="73"/>
      <c r="F492" s="78"/>
      <c r="G492" s="68"/>
    </row>
    <row r="493" spans="1:7" x14ac:dyDescent="0.2">
      <c r="A493" s="76"/>
      <c r="B493" s="76"/>
      <c r="D493" s="76"/>
      <c r="E493" s="73"/>
      <c r="F493" s="78"/>
      <c r="G493" s="68"/>
    </row>
    <row r="494" spans="1:7" x14ac:dyDescent="0.2">
      <c r="A494" s="76"/>
      <c r="B494" s="76"/>
      <c r="D494" s="76"/>
      <c r="E494" s="73"/>
      <c r="F494" s="78"/>
      <c r="G494" s="68"/>
    </row>
    <row r="495" spans="1:7" x14ac:dyDescent="0.2">
      <c r="A495" s="76"/>
      <c r="B495" s="76"/>
      <c r="D495" s="76"/>
      <c r="E495" s="73"/>
      <c r="F495" s="78"/>
      <c r="G495" s="68"/>
    </row>
    <row r="496" spans="1:7" x14ac:dyDescent="0.2">
      <c r="A496" s="76"/>
      <c r="B496" s="76"/>
      <c r="D496" s="76"/>
      <c r="E496" s="73"/>
      <c r="F496" s="78"/>
      <c r="G496" s="68"/>
    </row>
    <row r="497" spans="1:7" x14ac:dyDescent="0.2">
      <c r="A497" s="76"/>
      <c r="B497" s="76"/>
      <c r="D497" s="76"/>
      <c r="E497" s="73"/>
      <c r="F497" s="78"/>
      <c r="G497" s="68"/>
    </row>
    <row r="498" spans="1:7" x14ac:dyDescent="0.2">
      <c r="A498" s="76"/>
      <c r="B498" s="76"/>
      <c r="D498" s="76"/>
      <c r="E498" s="73"/>
      <c r="F498" s="78"/>
      <c r="G498" s="68"/>
    </row>
    <row r="499" spans="1:7" x14ac:dyDescent="0.2">
      <c r="A499" s="76"/>
      <c r="B499" s="76"/>
      <c r="D499" s="76"/>
      <c r="E499" s="73"/>
      <c r="F499" s="78"/>
      <c r="G499" s="68"/>
    </row>
    <row r="500" spans="1:7" x14ac:dyDescent="0.2">
      <c r="A500" s="76"/>
      <c r="B500" s="76"/>
      <c r="D500" s="76"/>
      <c r="E500" s="73"/>
      <c r="F500" s="78"/>
      <c r="G500" s="68"/>
    </row>
    <row r="501" spans="1:7" x14ac:dyDescent="0.2">
      <c r="A501" s="76"/>
      <c r="B501" s="76"/>
      <c r="D501" s="76"/>
      <c r="E501" s="73"/>
      <c r="F501" s="78"/>
      <c r="G501" s="68"/>
    </row>
    <row r="502" spans="1:7" x14ac:dyDescent="0.2">
      <c r="A502" s="76"/>
      <c r="B502" s="76"/>
      <c r="D502" s="76"/>
      <c r="E502" s="73"/>
      <c r="F502" s="78"/>
      <c r="G502" s="68"/>
    </row>
    <row r="503" spans="1:7" x14ac:dyDescent="0.2">
      <c r="A503" s="76"/>
      <c r="B503" s="76"/>
      <c r="D503" s="76"/>
      <c r="E503" s="73"/>
      <c r="F503" s="78"/>
      <c r="G503" s="68"/>
    </row>
    <row r="504" spans="1:7" x14ac:dyDescent="0.2">
      <c r="A504" s="76"/>
      <c r="B504" s="76"/>
      <c r="D504" s="76"/>
      <c r="E504" s="73"/>
      <c r="F504" s="78"/>
      <c r="G504" s="68"/>
    </row>
    <row r="505" spans="1:7" x14ac:dyDescent="0.2">
      <c r="A505" s="76"/>
      <c r="B505" s="76"/>
      <c r="D505" s="76"/>
      <c r="E505" s="73"/>
      <c r="F505" s="78"/>
      <c r="G505" s="68"/>
    </row>
    <row r="506" spans="1:7" x14ac:dyDescent="0.2">
      <c r="A506" s="76"/>
      <c r="B506" s="76"/>
      <c r="D506" s="76"/>
      <c r="E506" s="73"/>
      <c r="F506" s="78"/>
      <c r="G506" s="68"/>
    </row>
    <row r="507" spans="1:7" x14ac:dyDescent="0.2">
      <c r="A507" s="76"/>
      <c r="B507" s="76"/>
      <c r="D507" s="76"/>
      <c r="E507" s="73"/>
      <c r="F507" s="78"/>
      <c r="G507" s="68"/>
    </row>
    <row r="508" spans="1:7" x14ac:dyDescent="0.2">
      <c r="A508" s="76"/>
      <c r="B508" s="76"/>
      <c r="D508" s="76"/>
      <c r="E508" s="73"/>
      <c r="F508" s="78"/>
      <c r="G508" s="68"/>
    </row>
    <row r="509" spans="1:7" x14ac:dyDescent="0.2">
      <c r="A509" s="76"/>
      <c r="B509" s="76"/>
      <c r="D509" s="76"/>
      <c r="E509" s="73"/>
      <c r="F509" s="78"/>
      <c r="G509" s="68"/>
    </row>
    <row r="510" spans="1:7" x14ac:dyDescent="0.2">
      <c r="A510" s="76"/>
      <c r="B510" s="76"/>
      <c r="D510" s="76"/>
      <c r="E510" s="73"/>
      <c r="F510" s="78"/>
      <c r="G510" s="68"/>
    </row>
    <row r="511" spans="1:7" x14ac:dyDescent="0.2">
      <c r="A511" s="76"/>
      <c r="B511" s="76"/>
      <c r="D511" s="76"/>
      <c r="E511" s="73"/>
      <c r="F511" s="78"/>
      <c r="G511" s="68"/>
    </row>
    <row r="512" spans="1:7" x14ac:dyDescent="0.2">
      <c r="A512" s="76"/>
      <c r="B512" s="76"/>
      <c r="D512" s="76"/>
      <c r="E512" s="73"/>
      <c r="F512" s="78"/>
      <c r="G512" s="68"/>
    </row>
    <row r="513" spans="1:7" x14ac:dyDescent="0.2">
      <c r="A513" s="76"/>
      <c r="B513" s="76"/>
      <c r="D513" s="76"/>
      <c r="E513" s="73"/>
      <c r="F513" s="78"/>
      <c r="G513" s="68"/>
    </row>
    <row r="514" spans="1:7" x14ac:dyDescent="0.2">
      <c r="A514" s="76"/>
      <c r="B514" s="76"/>
      <c r="D514" s="76"/>
      <c r="E514" s="73"/>
      <c r="F514" s="78"/>
      <c r="G514" s="68"/>
    </row>
    <row r="515" spans="1:7" x14ac:dyDescent="0.2">
      <c r="A515" s="76"/>
      <c r="B515" s="76"/>
      <c r="D515" s="76"/>
      <c r="E515" s="73"/>
      <c r="F515" s="78"/>
      <c r="G515" s="68"/>
    </row>
    <row r="516" spans="1:7" x14ac:dyDescent="0.2">
      <c r="A516" s="76"/>
      <c r="B516" s="76"/>
      <c r="D516" s="76"/>
      <c r="E516" s="73"/>
      <c r="F516" s="78"/>
      <c r="G516" s="68"/>
    </row>
    <row r="517" spans="1:7" x14ac:dyDescent="0.2">
      <c r="A517" s="76"/>
      <c r="B517" s="76"/>
      <c r="D517" s="76"/>
      <c r="E517" s="73"/>
      <c r="F517" s="78"/>
      <c r="G517" s="68"/>
    </row>
    <row r="518" spans="1:7" x14ac:dyDescent="0.2">
      <c r="A518" s="76"/>
      <c r="B518" s="76"/>
      <c r="D518" s="76"/>
      <c r="E518" s="73"/>
      <c r="F518" s="78"/>
      <c r="G518" s="68"/>
    </row>
    <row r="519" spans="1:7" x14ac:dyDescent="0.2">
      <c r="A519" s="76"/>
      <c r="B519" s="76"/>
      <c r="D519" s="76"/>
      <c r="E519" s="73"/>
      <c r="F519" s="78"/>
      <c r="G519" s="68"/>
    </row>
    <row r="520" spans="1:7" x14ac:dyDescent="0.2">
      <c r="A520" s="76"/>
      <c r="B520" s="76"/>
      <c r="D520" s="76"/>
      <c r="E520" s="73"/>
      <c r="F520" s="78"/>
      <c r="G520" s="68"/>
    </row>
    <row r="521" spans="1:7" x14ac:dyDescent="0.2">
      <c r="A521" s="76"/>
      <c r="B521" s="76"/>
      <c r="D521" s="76"/>
      <c r="E521" s="73"/>
      <c r="F521" s="78"/>
      <c r="G521" s="68"/>
    </row>
    <row r="522" spans="1:7" x14ac:dyDescent="0.2">
      <c r="A522" s="76"/>
      <c r="B522" s="76"/>
      <c r="D522" s="76"/>
      <c r="E522" s="73"/>
      <c r="F522" s="78"/>
      <c r="G522" s="68"/>
    </row>
    <row r="523" spans="1:7" x14ac:dyDescent="0.2">
      <c r="A523" s="76"/>
      <c r="B523" s="76"/>
      <c r="D523" s="76"/>
      <c r="E523" s="73"/>
      <c r="F523" s="78"/>
      <c r="G523" s="68"/>
    </row>
    <row r="524" spans="1:7" x14ac:dyDescent="0.2">
      <c r="A524" s="76"/>
      <c r="B524" s="76"/>
      <c r="D524" s="76"/>
      <c r="E524" s="73"/>
      <c r="F524" s="78"/>
      <c r="G524" s="68"/>
    </row>
    <row r="525" spans="1:7" x14ac:dyDescent="0.2">
      <c r="A525" s="76"/>
      <c r="B525" s="76"/>
      <c r="D525" s="76"/>
      <c r="E525" s="73"/>
      <c r="F525" s="78"/>
      <c r="G525" s="68"/>
    </row>
    <row r="526" spans="1:7" x14ac:dyDescent="0.2">
      <c r="A526" s="76"/>
      <c r="B526" s="76"/>
      <c r="D526" s="76"/>
      <c r="E526" s="73"/>
      <c r="F526" s="78"/>
      <c r="G526" s="68"/>
    </row>
    <row r="527" spans="1:7" x14ac:dyDescent="0.2">
      <c r="A527" s="76"/>
      <c r="B527" s="76"/>
      <c r="D527" s="76"/>
      <c r="E527" s="73"/>
      <c r="F527" s="78"/>
      <c r="G527" s="68"/>
    </row>
    <row r="528" spans="1:7" x14ac:dyDescent="0.2">
      <c r="A528" s="76"/>
      <c r="B528" s="76"/>
      <c r="D528" s="76"/>
      <c r="E528" s="73"/>
      <c r="F528" s="78"/>
      <c r="G528" s="68"/>
    </row>
    <row r="529" spans="1:7" x14ac:dyDescent="0.2">
      <c r="A529" s="76"/>
      <c r="B529" s="76"/>
      <c r="D529" s="76"/>
      <c r="E529" s="73"/>
      <c r="F529" s="78"/>
      <c r="G529" s="68"/>
    </row>
    <row r="530" spans="1:7" x14ac:dyDescent="0.2">
      <c r="A530" s="76"/>
      <c r="B530" s="76"/>
      <c r="D530" s="76"/>
      <c r="E530" s="73"/>
      <c r="F530" s="78"/>
      <c r="G530" s="68"/>
    </row>
    <row r="531" spans="1:7" x14ac:dyDescent="0.2">
      <c r="A531" s="76"/>
      <c r="B531" s="76"/>
      <c r="D531" s="76"/>
      <c r="E531" s="73"/>
      <c r="F531" s="78"/>
      <c r="G531" s="68"/>
    </row>
    <row r="532" spans="1:7" x14ac:dyDescent="0.2">
      <c r="A532" s="76"/>
      <c r="B532" s="76"/>
      <c r="D532" s="76"/>
      <c r="E532" s="73"/>
      <c r="F532" s="78"/>
      <c r="G532" s="68"/>
    </row>
    <row r="533" spans="1:7" x14ac:dyDescent="0.2">
      <c r="A533" s="76"/>
      <c r="B533" s="76"/>
      <c r="D533" s="76"/>
      <c r="E533" s="73"/>
      <c r="F533" s="78"/>
      <c r="G533" s="68"/>
    </row>
    <row r="534" spans="1:7" x14ac:dyDescent="0.2">
      <c r="A534" s="76"/>
      <c r="B534" s="76"/>
      <c r="D534" s="76"/>
      <c r="E534" s="73"/>
      <c r="F534" s="78"/>
      <c r="G534" s="68"/>
    </row>
    <row r="535" spans="1:7" x14ac:dyDescent="0.2">
      <c r="A535" s="76"/>
      <c r="B535" s="76"/>
      <c r="D535" s="76"/>
      <c r="E535" s="73"/>
      <c r="F535" s="78"/>
      <c r="G535" s="68"/>
    </row>
    <row r="536" spans="1:7" x14ac:dyDescent="0.2">
      <c r="A536" s="76"/>
      <c r="B536" s="76"/>
      <c r="D536" s="76"/>
      <c r="E536" s="73"/>
      <c r="F536" s="78"/>
      <c r="G536" s="68"/>
    </row>
    <row r="537" spans="1:7" x14ac:dyDescent="0.2">
      <c r="A537" s="76"/>
      <c r="B537" s="76"/>
      <c r="D537" s="76"/>
      <c r="E537" s="73"/>
      <c r="F537" s="78"/>
      <c r="G537" s="68"/>
    </row>
    <row r="538" spans="1:7" x14ac:dyDescent="0.2">
      <c r="A538" s="76"/>
      <c r="B538" s="76"/>
      <c r="D538" s="76"/>
      <c r="E538" s="73"/>
      <c r="F538" s="78"/>
      <c r="G538" s="68"/>
    </row>
    <row r="539" spans="1:7" x14ac:dyDescent="0.2">
      <c r="A539" s="76"/>
      <c r="B539" s="76"/>
      <c r="D539" s="76"/>
      <c r="E539" s="73"/>
      <c r="F539" s="78"/>
      <c r="G539" s="68"/>
    </row>
    <row r="540" spans="1:7" x14ac:dyDescent="0.2">
      <c r="A540" s="76"/>
      <c r="B540" s="76"/>
      <c r="D540" s="76"/>
      <c r="E540" s="73"/>
      <c r="F540" s="78"/>
      <c r="G540" s="68"/>
    </row>
    <row r="541" spans="1:7" x14ac:dyDescent="0.2">
      <c r="A541" s="76"/>
      <c r="B541" s="76"/>
      <c r="D541" s="76"/>
      <c r="E541" s="73"/>
      <c r="F541" s="78"/>
      <c r="G541" s="68"/>
    </row>
    <row r="542" spans="1:7" x14ac:dyDescent="0.2">
      <c r="A542" s="76"/>
      <c r="B542" s="76"/>
      <c r="D542" s="76"/>
      <c r="E542" s="73"/>
      <c r="F542" s="78"/>
      <c r="G542" s="68"/>
    </row>
    <row r="543" spans="1:7" x14ac:dyDescent="0.2">
      <c r="A543" s="76"/>
      <c r="B543" s="76"/>
      <c r="D543" s="76"/>
      <c r="E543" s="73"/>
      <c r="F543" s="78"/>
      <c r="G543" s="68"/>
    </row>
    <row r="544" spans="1:7" x14ac:dyDescent="0.2">
      <c r="A544" s="76"/>
      <c r="B544" s="76"/>
      <c r="D544" s="76"/>
      <c r="E544" s="73"/>
      <c r="F544" s="78"/>
      <c r="G544" s="68"/>
    </row>
    <row r="545" spans="1:7" x14ac:dyDescent="0.2">
      <c r="A545" s="76"/>
      <c r="B545" s="76"/>
      <c r="D545" s="76"/>
      <c r="E545" s="73"/>
      <c r="F545" s="78"/>
      <c r="G545" s="68"/>
    </row>
    <row r="546" spans="1:7" x14ac:dyDescent="0.2">
      <c r="A546" s="76"/>
      <c r="B546" s="76"/>
      <c r="D546" s="76"/>
      <c r="E546" s="73"/>
      <c r="F546" s="78"/>
      <c r="G546" s="68"/>
    </row>
    <row r="547" spans="1:7" x14ac:dyDescent="0.2">
      <c r="A547" s="76"/>
      <c r="B547" s="76"/>
      <c r="D547" s="76"/>
      <c r="E547" s="73"/>
      <c r="F547" s="78"/>
      <c r="G547" s="68"/>
    </row>
    <row r="548" spans="1:7" x14ac:dyDescent="0.2">
      <c r="A548" s="76"/>
      <c r="B548" s="76"/>
      <c r="D548" s="76"/>
      <c r="E548" s="73"/>
      <c r="F548" s="78"/>
      <c r="G548" s="68"/>
    </row>
    <row r="549" spans="1:7" x14ac:dyDescent="0.2">
      <c r="A549" s="76"/>
      <c r="B549" s="76"/>
      <c r="D549" s="76"/>
      <c r="E549" s="73"/>
      <c r="F549" s="78"/>
      <c r="G549" s="68"/>
    </row>
    <row r="550" spans="1:7" x14ac:dyDescent="0.2">
      <c r="A550" s="76"/>
      <c r="B550" s="76"/>
      <c r="D550" s="76"/>
      <c r="E550" s="73"/>
      <c r="F550" s="78"/>
      <c r="G550" s="68"/>
    </row>
    <row r="551" spans="1:7" x14ac:dyDescent="0.2">
      <c r="A551" s="76"/>
      <c r="B551" s="76"/>
      <c r="D551" s="76"/>
      <c r="E551" s="73"/>
      <c r="F551" s="78"/>
      <c r="G551" s="68"/>
    </row>
    <row r="552" spans="1:7" x14ac:dyDescent="0.2">
      <c r="A552" s="76"/>
      <c r="B552" s="76"/>
      <c r="D552" s="76"/>
      <c r="E552" s="73"/>
      <c r="F552" s="78"/>
      <c r="G552" s="68"/>
    </row>
    <row r="553" spans="1:7" x14ac:dyDescent="0.2">
      <c r="A553" s="76"/>
      <c r="B553" s="76"/>
      <c r="D553" s="76"/>
      <c r="E553" s="73"/>
      <c r="F553" s="78"/>
      <c r="G553" s="68"/>
    </row>
    <row r="554" spans="1:7" x14ac:dyDescent="0.2">
      <c r="A554" s="76"/>
      <c r="B554" s="76"/>
      <c r="D554" s="76"/>
      <c r="E554" s="73"/>
      <c r="F554" s="78"/>
      <c r="G554" s="68"/>
    </row>
    <row r="555" spans="1:7" x14ac:dyDescent="0.2">
      <c r="A555" s="76"/>
      <c r="B555" s="76"/>
      <c r="D555" s="76"/>
      <c r="E555" s="73"/>
      <c r="F555" s="78"/>
      <c r="G555" s="68"/>
    </row>
    <row r="556" spans="1:7" x14ac:dyDescent="0.2">
      <c r="A556" s="76"/>
      <c r="B556" s="76"/>
      <c r="D556" s="76"/>
      <c r="E556" s="73"/>
      <c r="F556" s="78"/>
      <c r="G556" s="68"/>
    </row>
    <row r="557" spans="1:7" x14ac:dyDescent="0.2">
      <c r="A557" s="76"/>
      <c r="B557" s="76"/>
      <c r="D557" s="76"/>
      <c r="E557" s="73"/>
      <c r="F557" s="78"/>
      <c r="G557" s="68"/>
    </row>
    <row r="558" spans="1:7" x14ac:dyDescent="0.2">
      <c r="A558" s="76"/>
      <c r="B558" s="76"/>
      <c r="D558" s="76"/>
      <c r="E558" s="73"/>
      <c r="F558" s="78"/>
      <c r="G558" s="68"/>
    </row>
    <row r="559" spans="1:7" x14ac:dyDescent="0.2">
      <c r="A559" s="76"/>
      <c r="B559" s="76"/>
      <c r="D559" s="76"/>
      <c r="E559" s="73"/>
      <c r="F559" s="78"/>
      <c r="G559" s="68"/>
    </row>
    <row r="560" spans="1:7" x14ac:dyDescent="0.2">
      <c r="A560" s="76"/>
      <c r="B560" s="76"/>
      <c r="D560" s="76"/>
      <c r="E560" s="73"/>
      <c r="F560" s="78"/>
      <c r="G560" s="68"/>
    </row>
    <row r="561" spans="1:7" x14ac:dyDescent="0.2">
      <c r="A561" s="76"/>
      <c r="B561" s="76"/>
      <c r="D561" s="76"/>
      <c r="E561" s="73"/>
      <c r="F561" s="78"/>
      <c r="G561" s="68"/>
    </row>
    <row r="562" spans="1:7" x14ac:dyDescent="0.2">
      <c r="A562" s="76"/>
      <c r="B562" s="76"/>
      <c r="D562" s="76"/>
      <c r="E562" s="73"/>
      <c r="F562" s="78"/>
      <c r="G562" s="68"/>
    </row>
    <row r="563" spans="1:7" x14ac:dyDescent="0.2">
      <c r="A563" s="76"/>
      <c r="B563" s="76"/>
      <c r="D563" s="76"/>
      <c r="E563" s="73"/>
      <c r="F563" s="78"/>
      <c r="G563" s="68"/>
    </row>
    <row r="564" spans="1:7" x14ac:dyDescent="0.2">
      <c r="A564" s="76"/>
      <c r="B564" s="76"/>
      <c r="D564" s="76"/>
      <c r="E564" s="73"/>
      <c r="F564" s="78"/>
      <c r="G564" s="68"/>
    </row>
    <row r="565" spans="1:7" x14ac:dyDescent="0.2">
      <c r="A565" s="76"/>
      <c r="B565" s="76"/>
      <c r="D565" s="76"/>
      <c r="E565" s="73"/>
      <c r="F565" s="78"/>
      <c r="G565" s="68"/>
    </row>
    <row r="566" spans="1:7" x14ac:dyDescent="0.2">
      <c r="A566" s="76"/>
      <c r="B566" s="76"/>
      <c r="D566" s="76"/>
      <c r="E566" s="73"/>
      <c r="F566" s="78"/>
      <c r="G566" s="68"/>
    </row>
    <row r="567" spans="1:7" x14ac:dyDescent="0.2">
      <c r="A567" s="76"/>
      <c r="B567" s="76"/>
      <c r="D567" s="76"/>
      <c r="E567" s="73"/>
      <c r="F567" s="78"/>
      <c r="G567" s="68"/>
    </row>
    <row r="568" spans="1:7" x14ac:dyDescent="0.2">
      <c r="A568" s="76"/>
      <c r="B568" s="76"/>
      <c r="D568" s="76"/>
      <c r="E568" s="73"/>
      <c r="F568" s="78"/>
      <c r="G568" s="68"/>
    </row>
    <row r="569" spans="1:7" x14ac:dyDescent="0.2">
      <c r="A569" s="76"/>
      <c r="B569" s="76"/>
      <c r="D569" s="76"/>
      <c r="E569" s="73"/>
      <c r="F569" s="78"/>
      <c r="G569" s="68"/>
    </row>
    <row r="570" spans="1:7" x14ac:dyDescent="0.2">
      <c r="A570" s="76"/>
      <c r="B570" s="76"/>
      <c r="D570" s="76"/>
      <c r="E570" s="73"/>
      <c r="F570" s="78"/>
      <c r="G570" s="68"/>
    </row>
    <row r="571" spans="1:7" x14ac:dyDescent="0.2">
      <c r="A571" s="76"/>
      <c r="B571" s="76"/>
      <c r="D571" s="76"/>
      <c r="E571" s="73"/>
      <c r="F571" s="78"/>
      <c r="G571" s="68"/>
    </row>
    <row r="572" spans="1:7" x14ac:dyDescent="0.2">
      <c r="A572" s="76"/>
      <c r="B572" s="76"/>
      <c r="D572" s="76"/>
      <c r="E572" s="73"/>
      <c r="F572" s="78"/>
      <c r="G572" s="68"/>
    </row>
    <row r="573" spans="1:7" x14ac:dyDescent="0.2">
      <c r="A573" s="76"/>
      <c r="B573" s="76"/>
      <c r="D573" s="76"/>
      <c r="E573" s="73"/>
      <c r="F573" s="78"/>
      <c r="G573" s="68"/>
    </row>
    <row r="574" spans="1:7" x14ac:dyDescent="0.2">
      <c r="A574" s="76"/>
      <c r="B574" s="76"/>
      <c r="D574" s="76"/>
      <c r="E574" s="73"/>
      <c r="F574" s="78"/>
      <c r="G574" s="68"/>
    </row>
    <row r="575" spans="1:7" x14ac:dyDescent="0.2">
      <c r="A575" s="76"/>
      <c r="B575" s="76"/>
      <c r="D575" s="76"/>
      <c r="E575" s="73"/>
      <c r="F575" s="78"/>
      <c r="G575" s="68"/>
    </row>
    <row r="576" spans="1:7" x14ac:dyDescent="0.2">
      <c r="A576" s="76"/>
      <c r="B576" s="76"/>
      <c r="D576" s="76"/>
      <c r="E576" s="73"/>
      <c r="F576" s="78"/>
      <c r="G576" s="68"/>
    </row>
    <row r="577" spans="1:7" x14ac:dyDescent="0.2">
      <c r="A577" s="76"/>
      <c r="B577" s="76"/>
      <c r="D577" s="76"/>
      <c r="E577" s="73"/>
      <c r="F577" s="78"/>
      <c r="G577" s="68"/>
    </row>
    <row r="578" spans="1:7" x14ac:dyDescent="0.2">
      <c r="A578" s="76"/>
      <c r="B578" s="76"/>
      <c r="D578" s="76"/>
      <c r="E578" s="73"/>
      <c r="F578" s="78"/>
      <c r="G578" s="68"/>
    </row>
    <row r="579" spans="1:7" x14ac:dyDescent="0.2">
      <c r="A579" s="76"/>
      <c r="B579" s="76"/>
      <c r="D579" s="76"/>
      <c r="E579" s="73"/>
      <c r="F579" s="78"/>
      <c r="G579" s="68"/>
    </row>
    <row r="580" spans="1:7" x14ac:dyDescent="0.2">
      <c r="A580" s="76"/>
      <c r="B580" s="76"/>
      <c r="D580" s="76"/>
      <c r="E580" s="73"/>
      <c r="F580" s="78"/>
      <c r="G580" s="68"/>
    </row>
    <row r="581" spans="1:7" x14ac:dyDescent="0.2">
      <c r="A581" s="76"/>
      <c r="B581" s="76"/>
      <c r="D581" s="76"/>
      <c r="E581" s="73"/>
      <c r="F581" s="78"/>
      <c r="G581" s="68"/>
    </row>
    <row r="582" spans="1:7" x14ac:dyDescent="0.2">
      <c r="A582" s="76"/>
      <c r="B582" s="76"/>
      <c r="D582" s="76"/>
      <c r="E582" s="73"/>
      <c r="F582" s="78"/>
      <c r="G582" s="68"/>
    </row>
    <row r="583" spans="1:7" x14ac:dyDescent="0.2">
      <c r="A583" s="76"/>
      <c r="B583" s="76"/>
      <c r="D583" s="76"/>
      <c r="E583" s="73"/>
      <c r="F583" s="78"/>
      <c r="G583" s="68"/>
    </row>
    <row r="584" spans="1:7" x14ac:dyDescent="0.2">
      <c r="A584" s="76"/>
      <c r="B584" s="76"/>
      <c r="D584" s="76"/>
      <c r="E584" s="73"/>
      <c r="F584" s="78"/>
      <c r="G584" s="68"/>
    </row>
    <row r="585" spans="1:7" x14ac:dyDescent="0.2">
      <c r="A585" s="76"/>
      <c r="B585" s="76"/>
      <c r="D585" s="76"/>
      <c r="E585" s="73"/>
      <c r="F585" s="78"/>
      <c r="G585" s="68"/>
    </row>
    <row r="586" spans="1:7" x14ac:dyDescent="0.2">
      <c r="A586" s="76"/>
      <c r="B586" s="76"/>
      <c r="D586" s="76"/>
      <c r="E586" s="73"/>
      <c r="F586" s="78"/>
      <c r="G586" s="68"/>
    </row>
    <row r="587" spans="1:7" x14ac:dyDescent="0.2">
      <c r="A587" s="76"/>
      <c r="B587" s="76"/>
      <c r="D587" s="76"/>
      <c r="E587" s="73"/>
      <c r="F587" s="78"/>
      <c r="G587" s="68"/>
    </row>
    <row r="588" spans="1:7" x14ac:dyDescent="0.2">
      <c r="A588" s="76"/>
      <c r="B588" s="76"/>
      <c r="D588" s="76"/>
      <c r="E588" s="73"/>
      <c r="F588" s="78"/>
      <c r="G588" s="68"/>
    </row>
    <row r="589" spans="1:7" x14ac:dyDescent="0.2">
      <c r="A589" s="76"/>
      <c r="B589" s="76"/>
      <c r="D589" s="76"/>
      <c r="E589" s="73"/>
      <c r="F589" s="78"/>
      <c r="G589" s="68"/>
    </row>
    <row r="590" spans="1:7" x14ac:dyDescent="0.2">
      <c r="A590" s="76"/>
      <c r="B590" s="76"/>
      <c r="D590" s="76"/>
      <c r="E590" s="73"/>
      <c r="F590" s="78"/>
      <c r="G590" s="68"/>
    </row>
    <row r="591" spans="1:7" x14ac:dyDescent="0.2">
      <c r="A591" s="76"/>
      <c r="B591" s="76"/>
      <c r="D591" s="76"/>
      <c r="E591" s="73"/>
      <c r="F591" s="78"/>
      <c r="G591" s="68"/>
    </row>
    <row r="592" spans="1:7" x14ac:dyDescent="0.2">
      <c r="A592" s="76"/>
      <c r="B592" s="76"/>
      <c r="D592" s="76"/>
      <c r="E592" s="73"/>
      <c r="F592" s="78"/>
      <c r="G592" s="68"/>
    </row>
    <row r="593" spans="1:7" x14ac:dyDescent="0.2">
      <c r="A593" s="76"/>
      <c r="B593" s="76"/>
      <c r="D593" s="76"/>
      <c r="E593" s="73"/>
      <c r="F593" s="78"/>
      <c r="G593" s="68"/>
    </row>
    <row r="594" spans="1:7" x14ac:dyDescent="0.2">
      <c r="A594" s="76"/>
      <c r="B594" s="76"/>
      <c r="D594" s="76"/>
      <c r="E594" s="73"/>
      <c r="F594" s="78"/>
      <c r="G594" s="68"/>
    </row>
    <row r="595" spans="1:7" x14ac:dyDescent="0.2">
      <c r="A595" s="76"/>
      <c r="B595" s="76"/>
      <c r="D595" s="76"/>
      <c r="E595" s="73"/>
      <c r="F595" s="78"/>
      <c r="G595" s="68"/>
    </row>
    <row r="596" spans="1:7" x14ac:dyDescent="0.2">
      <c r="A596" s="76"/>
      <c r="B596" s="76"/>
      <c r="D596" s="76"/>
      <c r="E596" s="73"/>
      <c r="F596" s="78"/>
      <c r="G596" s="68"/>
    </row>
    <row r="597" spans="1:7" x14ac:dyDescent="0.2">
      <c r="A597" s="76"/>
      <c r="B597" s="76"/>
      <c r="D597" s="76"/>
      <c r="E597" s="73"/>
      <c r="F597" s="78"/>
      <c r="G597" s="68"/>
    </row>
    <row r="598" spans="1:7" x14ac:dyDescent="0.2">
      <c r="A598" s="76"/>
      <c r="B598" s="76"/>
      <c r="D598" s="76"/>
      <c r="E598" s="73"/>
      <c r="F598" s="78"/>
      <c r="G598" s="68"/>
    </row>
    <row r="599" spans="1:7" x14ac:dyDescent="0.2">
      <c r="A599" s="76"/>
      <c r="B599" s="76"/>
      <c r="D599" s="76"/>
      <c r="E599" s="73"/>
      <c r="F599" s="78"/>
      <c r="G599" s="68"/>
    </row>
    <row r="600" spans="1:7" x14ac:dyDescent="0.2">
      <c r="A600" s="76"/>
      <c r="B600" s="76"/>
      <c r="D600" s="76"/>
      <c r="E600" s="73"/>
      <c r="F600" s="78"/>
      <c r="G600" s="68"/>
    </row>
    <row r="601" spans="1:7" x14ac:dyDescent="0.2">
      <c r="A601" s="76"/>
      <c r="B601" s="76"/>
      <c r="D601" s="76"/>
      <c r="E601" s="73"/>
      <c r="F601" s="78"/>
      <c r="G601" s="68"/>
    </row>
    <row r="602" spans="1:7" x14ac:dyDescent="0.2">
      <c r="A602" s="76"/>
      <c r="B602" s="76"/>
      <c r="D602" s="76"/>
      <c r="E602" s="73"/>
      <c r="F602" s="78"/>
      <c r="G602" s="68"/>
    </row>
    <row r="603" spans="1:7" x14ac:dyDescent="0.2">
      <c r="A603" s="76"/>
      <c r="B603" s="76"/>
      <c r="D603" s="76"/>
      <c r="E603" s="73"/>
      <c r="F603" s="78"/>
      <c r="G603" s="68"/>
    </row>
    <row r="604" spans="1:7" x14ac:dyDescent="0.2">
      <c r="A604" s="76"/>
      <c r="B604" s="76"/>
      <c r="D604" s="76"/>
      <c r="E604" s="73"/>
      <c r="F604" s="78"/>
      <c r="G604" s="68"/>
    </row>
    <row r="605" spans="1:7" x14ac:dyDescent="0.2">
      <c r="A605" s="76"/>
      <c r="B605" s="76"/>
      <c r="D605" s="76"/>
      <c r="E605" s="73"/>
      <c r="F605" s="78"/>
      <c r="G605" s="68"/>
    </row>
    <row r="606" spans="1:7" x14ac:dyDescent="0.2">
      <c r="A606" s="76"/>
      <c r="B606" s="76"/>
      <c r="D606" s="76"/>
      <c r="E606" s="73"/>
      <c r="F606" s="78"/>
      <c r="G606" s="68"/>
    </row>
    <row r="607" spans="1:7" x14ac:dyDescent="0.2">
      <c r="A607" s="76"/>
      <c r="B607" s="76"/>
      <c r="D607" s="76"/>
      <c r="E607" s="73"/>
      <c r="F607" s="78"/>
      <c r="G607" s="68"/>
    </row>
    <row r="608" spans="1:7" x14ac:dyDescent="0.2">
      <c r="A608" s="76"/>
      <c r="B608" s="76"/>
      <c r="D608" s="76"/>
      <c r="E608" s="73"/>
      <c r="F608" s="78"/>
      <c r="G608" s="68"/>
    </row>
    <row r="609" spans="1:7" x14ac:dyDescent="0.2">
      <c r="A609" s="76"/>
      <c r="B609" s="76"/>
      <c r="D609" s="76"/>
      <c r="E609" s="73"/>
      <c r="F609" s="78"/>
      <c r="G609" s="68"/>
    </row>
    <row r="610" spans="1:7" x14ac:dyDescent="0.2">
      <c r="A610" s="76"/>
      <c r="B610" s="76"/>
      <c r="D610" s="76"/>
      <c r="E610" s="73"/>
      <c r="F610" s="78"/>
      <c r="G610" s="68"/>
    </row>
    <row r="611" spans="1:7" x14ac:dyDescent="0.2">
      <c r="A611" s="76"/>
      <c r="B611" s="76"/>
      <c r="D611" s="76"/>
      <c r="E611" s="73"/>
      <c r="F611" s="78"/>
      <c r="G611" s="68"/>
    </row>
    <row r="612" spans="1:7" x14ac:dyDescent="0.2">
      <c r="A612" s="76"/>
      <c r="B612" s="76"/>
      <c r="D612" s="76"/>
      <c r="E612" s="73"/>
      <c r="F612" s="78"/>
      <c r="G612" s="68"/>
    </row>
    <row r="613" spans="1:7" x14ac:dyDescent="0.2">
      <c r="A613" s="76"/>
      <c r="B613" s="76"/>
      <c r="D613" s="76"/>
      <c r="E613" s="73"/>
      <c r="F613" s="78"/>
      <c r="G613" s="68"/>
    </row>
    <row r="614" spans="1:7" x14ac:dyDescent="0.2">
      <c r="A614" s="76"/>
      <c r="B614" s="76"/>
      <c r="D614" s="76"/>
      <c r="E614" s="73"/>
      <c r="F614" s="78"/>
      <c r="G614" s="68"/>
    </row>
    <row r="615" spans="1:7" x14ac:dyDescent="0.2">
      <c r="A615" s="76"/>
      <c r="B615" s="76"/>
      <c r="D615" s="76"/>
      <c r="E615" s="73"/>
      <c r="F615" s="78"/>
      <c r="G615" s="68"/>
    </row>
    <row r="616" spans="1:7" x14ac:dyDescent="0.2">
      <c r="A616" s="76"/>
      <c r="B616" s="76"/>
      <c r="D616" s="76"/>
      <c r="E616" s="73"/>
      <c r="F616" s="78"/>
      <c r="G616" s="68"/>
    </row>
    <row r="617" spans="1:7" x14ac:dyDescent="0.2">
      <c r="A617" s="76"/>
      <c r="B617" s="76"/>
      <c r="D617" s="76"/>
      <c r="E617" s="73"/>
      <c r="F617" s="78"/>
      <c r="G617" s="68"/>
    </row>
    <row r="618" spans="1:7" x14ac:dyDescent="0.2">
      <c r="A618" s="76"/>
      <c r="B618" s="76"/>
      <c r="D618" s="76"/>
      <c r="E618" s="73"/>
      <c r="F618" s="78"/>
      <c r="G618" s="68"/>
    </row>
    <row r="619" spans="1:7" x14ac:dyDescent="0.2">
      <c r="A619" s="76"/>
      <c r="B619" s="76"/>
      <c r="D619" s="76"/>
      <c r="E619" s="73"/>
      <c r="F619" s="78"/>
      <c r="G619" s="68"/>
    </row>
    <row r="620" spans="1:7" x14ac:dyDescent="0.2">
      <c r="A620" s="76"/>
      <c r="B620" s="76"/>
      <c r="D620" s="76"/>
      <c r="E620" s="73"/>
      <c r="F620" s="78"/>
      <c r="G620" s="68"/>
    </row>
    <row r="621" spans="1:7" x14ac:dyDescent="0.2">
      <c r="A621" s="76"/>
      <c r="B621" s="76"/>
      <c r="D621" s="76"/>
      <c r="E621" s="73"/>
      <c r="F621" s="78"/>
      <c r="G621" s="68"/>
    </row>
    <row r="622" spans="1:7" x14ac:dyDescent="0.2">
      <c r="A622" s="76"/>
      <c r="B622" s="76"/>
      <c r="D622" s="76"/>
      <c r="E622" s="73"/>
      <c r="F622" s="78"/>
      <c r="G622" s="68"/>
    </row>
    <row r="623" spans="1:7" x14ac:dyDescent="0.2">
      <c r="A623" s="76"/>
      <c r="B623" s="76"/>
      <c r="D623" s="76"/>
      <c r="E623" s="73"/>
      <c r="F623" s="78"/>
      <c r="G623" s="68"/>
    </row>
    <row r="624" spans="1:7" x14ac:dyDescent="0.2">
      <c r="A624" s="76"/>
      <c r="B624" s="76"/>
      <c r="D624" s="76"/>
      <c r="E624" s="73"/>
      <c r="F624" s="78"/>
      <c r="G624" s="68"/>
    </row>
    <row r="625" spans="1:7" x14ac:dyDescent="0.2">
      <c r="A625" s="76"/>
      <c r="B625" s="76"/>
      <c r="D625" s="76"/>
      <c r="E625" s="73"/>
      <c r="F625" s="78"/>
      <c r="G625" s="68"/>
    </row>
    <row r="626" spans="1:7" x14ac:dyDescent="0.2">
      <c r="A626" s="76"/>
      <c r="B626" s="76"/>
      <c r="D626" s="76"/>
      <c r="E626" s="73"/>
      <c r="F626" s="78"/>
      <c r="G626" s="68"/>
    </row>
    <row r="627" spans="1:7" x14ac:dyDescent="0.2">
      <c r="A627" s="76"/>
      <c r="B627" s="76"/>
      <c r="D627" s="76"/>
      <c r="E627" s="73"/>
      <c r="F627" s="78"/>
      <c r="G627" s="68"/>
    </row>
    <row r="628" spans="1:7" x14ac:dyDescent="0.2">
      <c r="A628" s="76"/>
      <c r="B628" s="76"/>
      <c r="D628" s="76"/>
      <c r="E628" s="73"/>
      <c r="F628" s="78"/>
      <c r="G628" s="68"/>
    </row>
    <row r="629" spans="1:7" x14ac:dyDescent="0.2">
      <c r="A629" s="76"/>
      <c r="B629" s="76"/>
      <c r="D629" s="76"/>
      <c r="E629" s="73"/>
      <c r="F629" s="78"/>
      <c r="G629" s="68"/>
    </row>
    <row r="630" spans="1:7" x14ac:dyDescent="0.2">
      <c r="A630" s="76"/>
      <c r="B630" s="76"/>
      <c r="D630" s="76"/>
      <c r="E630" s="73"/>
      <c r="F630" s="78"/>
      <c r="G630" s="68"/>
    </row>
    <row r="631" spans="1:7" x14ac:dyDescent="0.2">
      <c r="A631" s="76"/>
      <c r="B631" s="76"/>
      <c r="D631" s="76"/>
      <c r="E631" s="73"/>
      <c r="F631" s="78"/>
      <c r="G631" s="68"/>
    </row>
    <row r="632" spans="1:7" x14ac:dyDescent="0.2">
      <c r="A632" s="76"/>
      <c r="B632" s="76"/>
      <c r="D632" s="76"/>
      <c r="E632" s="73"/>
      <c r="F632" s="78"/>
      <c r="G632" s="68"/>
    </row>
    <row r="633" spans="1:7" x14ac:dyDescent="0.2">
      <c r="A633" s="76"/>
      <c r="B633" s="76"/>
      <c r="D633" s="76"/>
      <c r="E633" s="73"/>
      <c r="F633" s="78"/>
      <c r="G633" s="68"/>
    </row>
    <row r="634" spans="1:7" x14ac:dyDescent="0.2">
      <c r="A634" s="76"/>
      <c r="B634" s="76"/>
      <c r="D634" s="76"/>
      <c r="E634" s="73"/>
      <c r="F634" s="78"/>
      <c r="G634" s="68"/>
    </row>
    <row r="635" spans="1:7" x14ac:dyDescent="0.2">
      <c r="A635" s="76"/>
      <c r="B635" s="76"/>
      <c r="D635" s="76"/>
      <c r="E635" s="73"/>
      <c r="F635" s="78"/>
      <c r="G635" s="68"/>
    </row>
    <row r="636" spans="1:7" x14ac:dyDescent="0.2">
      <c r="A636" s="76"/>
      <c r="B636" s="76"/>
      <c r="D636" s="76"/>
      <c r="E636" s="73"/>
      <c r="F636" s="78"/>
      <c r="G636" s="68"/>
    </row>
    <row r="637" spans="1:7" x14ac:dyDescent="0.2">
      <c r="A637" s="76"/>
      <c r="B637" s="76"/>
      <c r="D637" s="76"/>
      <c r="E637" s="73"/>
      <c r="F637" s="78"/>
      <c r="G637" s="68"/>
    </row>
    <row r="638" spans="1:7" x14ac:dyDescent="0.2">
      <c r="A638" s="76"/>
      <c r="B638" s="76"/>
      <c r="D638" s="76"/>
      <c r="E638" s="73"/>
      <c r="F638" s="78"/>
      <c r="G638" s="68"/>
    </row>
    <row r="639" spans="1:7" x14ac:dyDescent="0.2">
      <c r="A639" s="76"/>
      <c r="B639" s="76"/>
      <c r="D639" s="76"/>
      <c r="E639" s="73"/>
      <c r="F639" s="78"/>
      <c r="G639" s="68"/>
    </row>
    <row r="640" spans="1:7" x14ac:dyDescent="0.2">
      <c r="A640" s="76"/>
      <c r="B640" s="76"/>
      <c r="D640" s="76"/>
      <c r="E640" s="73"/>
      <c r="F640" s="78"/>
      <c r="G640" s="68"/>
    </row>
    <row r="641" spans="1:7" x14ac:dyDescent="0.2">
      <c r="A641" s="76"/>
      <c r="B641" s="76"/>
      <c r="D641" s="76"/>
      <c r="E641" s="73"/>
      <c r="F641" s="78"/>
      <c r="G641" s="68"/>
    </row>
    <row r="642" spans="1:7" x14ac:dyDescent="0.2">
      <c r="A642" s="76"/>
      <c r="B642" s="76"/>
      <c r="D642" s="76"/>
      <c r="E642" s="73"/>
      <c r="F642" s="78"/>
      <c r="G642" s="68"/>
    </row>
    <row r="643" spans="1:7" x14ac:dyDescent="0.2">
      <c r="A643" s="76"/>
      <c r="B643" s="76"/>
      <c r="D643" s="76"/>
      <c r="E643" s="73"/>
      <c r="F643" s="78"/>
      <c r="G643" s="68"/>
    </row>
    <row r="644" spans="1:7" x14ac:dyDescent="0.2">
      <c r="A644" s="76"/>
      <c r="B644" s="76"/>
      <c r="D644" s="76"/>
      <c r="E644" s="73"/>
      <c r="F644" s="78"/>
      <c r="G644" s="68"/>
    </row>
    <row r="645" spans="1:7" x14ac:dyDescent="0.2">
      <c r="A645" s="76"/>
      <c r="B645" s="76"/>
      <c r="D645" s="76"/>
      <c r="E645" s="73"/>
      <c r="F645" s="78"/>
      <c r="G645" s="68"/>
    </row>
    <row r="646" spans="1:7" x14ac:dyDescent="0.2">
      <c r="A646" s="76"/>
      <c r="B646" s="76"/>
      <c r="D646" s="76"/>
      <c r="E646" s="73"/>
      <c r="F646" s="78"/>
      <c r="G646" s="68"/>
    </row>
    <row r="647" spans="1:7" x14ac:dyDescent="0.2">
      <c r="A647" s="76"/>
      <c r="B647" s="76"/>
      <c r="D647" s="76"/>
      <c r="E647" s="73"/>
      <c r="F647" s="78"/>
      <c r="G647" s="68"/>
    </row>
    <row r="648" spans="1:7" x14ac:dyDescent="0.2">
      <c r="A648" s="76"/>
      <c r="B648" s="76"/>
      <c r="D648" s="76"/>
      <c r="E648" s="73"/>
      <c r="F648" s="78"/>
      <c r="G648" s="68"/>
    </row>
    <row r="649" spans="1:7" x14ac:dyDescent="0.2">
      <c r="A649" s="76"/>
      <c r="B649" s="76"/>
      <c r="D649" s="76"/>
      <c r="E649" s="73"/>
      <c r="F649" s="78"/>
      <c r="G649" s="68"/>
    </row>
    <row r="650" spans="1:7" x14ac:dyDescent="0.2">
      <c r="A650" s="76"/>
      <c r="B650" s="76"/>
      <c r="D650" s="76"/>
      <c r="E650" s="73"/>
      <c r="F650" s="78"/>
      <c r="G650" s="68"/>
    </row>
    <row r="651" spans="1:7" x14ac:dyDescent="0.2">
      <c r="A651" s="76"/>
      <c r="B651" s="76"/>
      <c r="D651" s="76"/>
      <c r="E651" s="73"/>
      <c r="F651" s="78"/>
      <c r="G651" s="68"/>
    </row>
    <row r="652" spans="1:7" x14ac:dyDescent="0.2">
      <c r="A652" s="76"/>
      <c r="B652" s="76"/>
      <c r="D652" s="76"/>
      <c r="E652" s="73"/>
      <c r="F652" s="78"/>
      <c r="G652" s="68"/>
    </row>
    <row r="653" spans="1:7" x14ac:dyDescent="0.2">
      <c r="A653" s="76"/>
      <c r="B653" s="76"/>
      <c r="D653" s="76"/>
      <c r="E653" s="73"/>
      <c r="F653" s="78"/>
      <c r="G653" s="68"/>
    </row>
    <row r="654" spans="1:7" x14ac:dyDescent="0.2">
      <c r="A654" s="76"/>
      <c r="B654" s="76"/>
      <c r="D654" s="76"/>
      <c r="E654" s="73"/>
      <c r="F654" s="78"/>
      <c r="G654" s="68"/>
    </row>
    <row r="655" spans="1:7" x14ac:dyDescent="0.2">
      <c r="A655" s="76"/>
      <c r="B655" s="76"/>
      <c r="D655" s="76"/>
      <c r="E655" s="73"/>
      <c r="F655" s="78"/>
      <c r="G655" s="68"/>
    </row>
    <row r="656" spans="1:7" x14ac:dyDescent="0.2">
      <c r="A656" s="76"/>
      <c r="B656" s="76"/>
      <c r="D656" s="76"/>
      <c r="E656" s="73"/>
      <c r="F656" s="78"/>
      <c r="G656" s="68"/>
    </row>
    <row r="657" spans="1:7" x14ac:dyDescent="0.2">
      <c r="A657" s="76"/>
      <c r="B657" s="76"/>
      <c r="D657" s="76"/>
      <c r="E657" s="73"/>
      <c r="F657" s="78"/>
      <c r="G657" s="68"/>
    </row>
    <row r="658" spans="1:7" x14ac:dyDescent="0.2">
      <c r="A658" s="76"/>
      <c r="B658" s="76"/>
      <c r="D658" s="76"/>
      <c r="E658" s="73"/>
      <c r="F658" s="78"/>
      <c r="G658" s="68"/>
    </row>
    <row r="659" spans="1:7" x14ac:dyDescent="0.2">
      <c r="A659" s="76"/>
      <c r="B659" s="76"/>
      <c r="D659" s="76"/>
      <c r="E659" s="73"/>
      <c r="F659" s="78"/>
      <c r="G659" s="68"/>
    </row>
    <row r="660" spans="1:7" x14ac:dyDescent="0.2">
      <c r="A660" s="76"/>
      <c r="B660" s="76"/>
      <c r="D660" s="76"/>
      <c r="E660" s="73"/>
      <c r="F660" s="78"/>
      <c r="G660" s="68"/>
    </row>
    <row r="661" spans="1:7" x14ac:dyDescent="0.2">
      <c r="A661" s="76"/>
      <c r="B661" s="76"/>
      <c r="D661" s="76"/>
      <c r="E661" s="73"/>
      <c r="F661" s="78"/>
      <c r="G661" s="68"/>
    </row>
    <row r="662" spans="1:7" x14ac:dyDescent="0.2">
      <c r="A662" s="76"/>
      <c r="B662" s="76"/>
      <c r="D662" s="76"/>
      <c r="E662" s="73"/>
      <c r="F662" s="78"/>
      <c r="G662" s="68"/>
    </row>
    <row r="663" spans="1:7" x14ac:dyDescent="0.2">
      <c r="A663" s="76"/>
      <c r="B663" s="76"/>
      <c r="D663" s="76"/>
      <c r="E663" s="73"/>
      <c r="F663" s="78"/>
      <c r="G663" s="68"/>
    </row>
    <row r="664" spans="1:7" x14ac:dyDescent="0.2">
      <c r="A664" s="76"/>
      <c r="B664" s="76"/>
      <c r="D664" s="76"/>
      <c r="E664" s="73"/>
      <c r="F664" s="78"/>
      <c r="G664" s="68"/>
    </row>
    <row r="665" spans="1:7" x14ac:dyDescent="0.2">
      <c r="A665" s="76"/>
      <c r="B665" s="76"/>
      <c r="D665" s="76"/>
      <c r="E665" s="73"/>
      <c r="F665" s="78"/>
      <c r="G665" s="68"/>
    </row>
    <row r="666" spans="1:7" x14ac:dyDescent="0.2">
      <c r="A666" s="76"/>
      <c r="B666" s="76"/>
      <c r="D666" s="76"/>
      <c r="E666" s="73"/>
      <c r="F666" s="78"/>
      <c r="G666" s="68"/>
    </row>
    <row r="667" spans="1:7" x14ac:dyDescent="0.2">
      <c r="A667" s="76"/>
      <c r="B667" s="76"/>
      <c r="D667" s="76"/>
      <c r="E667" s="73"/>
      <c r="F667" s="78"/>
      <c r="G667" s="68"/>
    </row>
    <row r="668" spans="1:7" x14ac:dyDescent="0.2">
      <c r="A668" s="76"/>
      <c r="B668" s="76"/>
      <c r="D668" s="76"/>
      <c r="E668" s="73"/>
      <c r="F668" s="78"/>
      <c r="G668" s="68"/>
    </row>
    <row r="669" spans="1:7" x14ac:dyDescent="0.2">
      <c r="A669" s="76"/>
      <c r="B669" s="76"/>
      <c r="D669" s="76"/>
      <c r="E669" s="73"/>
      <c r="F669" s="78"/>
      <c r="G669" s="68"/>
    </row>
    <row r="670" spans="1:7" x14ac:dyDescent="0.2">
      <c r="A670" s="76"/>
      <c r="B670" s="76"/>
      <c r="D670" s="76"/>
      <c r="E670" s="73"/>
      <c r="F670" s="78"/>
      <c r="G670" s="68"/>
    </row>
    <row r="671" spans="1:7" x14ac:dyDescent="0.2">
      <c r="A671" s="76"/>
      <c r="B671" s="76"/>
      <c r="D671" s="76"/>
      <c r="E671" s="73"/>
      <c r="F671" s="78"/>
      <c r="G671" s="68"/>
    </row>
    <row r="672" spans="1:7" x14ac:dyDescent="0.2">
      <c r="A672" s="76"/>
      <c r="B672" s="76"/>
      <c r="D672" s="76"/>
      <c r="E672" s="73"/>
      <c r="F672" s="78"/>
      <c r="G672" s="68"/>
    </row>
    <row r="673" spans="1:7" x14ac:dyDescent="0.2">
      <c r="A673" s="76"/>
      <c r="B673" s="76"/>
      <c r="D673" s="76"/>
      <c r="E673" s="73"/>
      <c r="F673" s="78"/>
      <c r="G673" s="68"/>
    </row>
    <row r="674" spans="1:7" x14ac:dyDescent="0.2">
      <c r="A674" s="76"/>
      <c r="B674" s="76"/>
      <c r="D674" s="76"/>
      <c r="E674" s="73"/>
      <c r="F674" s="78"/>
      <c r="G674" s="68"/>
    </row>
    <row r="675" spans="1:7" x14ac:dyDescent="0.2">
      <c r="A675" s="76"/>
      <c r="B675" s="76"/>
      <c r="D675" s="76"/>
      <c r="E675" s="73"/>
      <c r="F675" s="78"/>
      <c r="G675" s="68"/>
    </row>
    <row r="676" spans="1:7" x14ac:dyDescent="0.2">
      <c r="A676" s="76"/>
      <c r="B676" s="76"/>
      <c r="D676" s="76"/>
      <c r="E676" s="73"/>
      <c r="F676" s="78"/>
      <c r="G676" s="68"/>
    </row>
    <row r="677" spans="1:7" x14ac:dyDescent="0.2">
      <c r="A677" s="76"/>
      <c r="B677" s="76"/>
      <c r="D677" s="76"/>
      <c r="E677" s="73"/>
      <c r="F677" s="78"/>
      <c r="G677" s="68"/>
    </row>
    <row r="678" spans="1:7" x14ac:dyDescent="0.2">
      <c r="A678" s="76"/>
      <c r="B678" s="76"/>
      <c r="D678" s="76"/>
      <c r="E678" s="73"/>
      <c r="F678" s="78"/>
      <c r="G678" s="68"/>
    </row>
    <row r="679" spans="1:7" x14ac:dyDescent="0.2">
      <c r="A679" s="76"/>
      <c r="B679" s="76"/>
      <c r="D679" s="76"/>
      <c r="E679" s="73"/>
      <c r="F679" s="78"/>
      <c r="G679" s="68"/>
    </row>
    <row r="680" spans="1:7" x14ac:dyDescent="0.2">
      <c r="A680" s="76"/>
      <c r="B680" s="76"/>
      <c r="D680" s="76"/>
      <c r="E680" s="73"/>
      <c r="F680" s="78"/>
      <c r="G680" s="68"/>
    </row>
    <row r="681" spans="1:7" x14ac:dyDescent="0.2">
      <c r="A681" s="76"/>
      <c r="B681" s="76"/>
      <c r="D681" s="76"/>
      <c r="E681" s="73"/>
      <c r="F681" s="78"/>
      <c r="G681" s="68"/>
    </row>
    <row r="682" spans="1:7" x14ac:dyDescent="0.2">
      <c r="A682" s="76"/>
      <c r="B682" s="76"/>
      <c r="D682" s="76"/>
      <c r="E682" s="73"/>
      <c r="F682" s="78"/>
      <c r="G682" s="68"/>
    </row>
    <row r="683" spans="1:7" x14ac:dyDescent="0.2">
      <c r="A683" s="76"/>
      <c r="B683" s="76"/>
      <c r="D683" s="76"/>
      <c r="E683" s="73"/>
      <c r="F683" s="78"/>
      <c r="G683" s="68"/>
    </row>
    <row r="684" spans="1:7" x14ac:dyDescent="0.2">
      <c r="A684" s="76"/>
      <c r="B684" s="76"/>
      <c r="D684" s="76"/>
      <c r="E684" s="73"/>
      <c r="F684" s="78"/>
      <c r="G684" s="68"/>
    </row>
    <row r="685" spans="1:7" x14ac:dyDescent="0.2">
      <c r="A685" s="76"/>
      <c r="B685" s="76"/>
      <c r="D685" s="76"/>
      <c r="E685" s="73"/>
      <c r="F685" s="78"/>
      <c r="G685" s="68"/>
    </row>
    <row r="686" spans="1:7" x14ac:dyDescent="0.2">
      <c r="A686" s="76"/>
      <c r="B686" s="76"/>
      <c r="D686" s="76"/>
      <c r="E686" s="73"/>
      <c r="F686" s="78"/>
      <c r="G686" s="68"/>
    </row>
    <row r="687" spans="1:7" x14ac:dyDescent="0.2">
      <c r="A687" s="76"/>
      <c r="B687" s="76"/>
      <c r="D687" s="76"/>
      <c r="E687" s="73"/>
      <c r="F687" s="78"/>
      <c r="G687" s="68"/>
    </row>
    <row r="688" spans="1:7" x14ac:dyDescent="0.2">
      <c r="A688" s="76"/>
      <c r="B688" s="76"/>
      <c r="D688" s="76"/>
      <c r="E688" s="73"/>
      <c r="F688" s="78"/>
      <c r="G688" s="68"/>
    </row>
    <row r="689" spans="1:7" x14ac:dyDescent="0.2">
      <c r="A689" s="76"/>
      <c r="B689" s="76"/>
      <c r="D689" s="76"/>
      <c r="E689" s="73"/>
      <c r="F689" s="78"/>
      <c r="G689" s="68"/>
    </row>
    <row r="690" spans="1:7" x14ac:dyDescent="0.2">
      <c r="A690" s="76"/>
      <c r="B690" s="76"/>
      <c r="D690" s="76"/>
      <c r="E690" s="73"/>
      <c r="F690" s="78"/>
      <c r="G690" s="68"/>
    </row>
    <row r="691" spans="1:7" x14ac:dyDescent="0.2">
      <c r="A691" s="76"/>
      <c r="B691" s="76"/>
      <c r="D691" s="76"/>
      <c r="E691" s="73"/>
      <c r="F691" s="78"/>
      <c r="G691" s="68"/>
    </row>
    <row r="692" spans="1:7" x14ac:dyDescent="0.2">
      <c r="A692" s="76"/>
      <c r="B692" s="76"/>
      <c r="D692" s="76"/>
      <c r="E692" s="73"/>
      <c r="F692" s="78"/>
      <c r="G692" s="68"/>
    </row>
    <row r="693" spans="1:7" x14ac:dyDescent="0.2">
      <c r="A693" s="76"/>
      <c r="B693" s="76"/>
      <c r="D693" s="76"/>
      <c r="E693" s="73"/>
      <c r="F693" s="78"/>
      <c r="G693" s="68"/>
    </row>
    <row r="694" spans="1:7" x14ac:dyDescent="0.2">
      <c r="A694" s="76"/>
      <c r="B694" s="76"/>
      <c r="D694" s="76"/>
      <c r="E694" s="73"/>
      <c r="F694" s="78"/>
      <c r="G694" s="68"/>
    </row>
    <row r="695" spans="1:7" x14ac:dyDescent="0.2">
      <c r="A695" s="76"/>
      <c r="B695" s="76"/>
      <c r="D695" s="76"/>
      <c r="E695" s="73"/>
      <c r="F695" s="78"/>
      <c r="G695" s="68"/>
    </row>
    <row r="696" spans="1:7" x14ac:dyDescent="0.2">
      <c r="A696" s="76"/>
      <c r="B696" s="76"/>
      <c r="D696" s="76"/>
      <c r="E696" s="73"/>
      <c r="F696" s="78"/>
      <c r="G696" s="68"/>
    </row>
    <row r="697" spans="1:7" x14ac:dyDescent="0.2">
      <c r="A697" s="76"/>
      <c r="B697" s="76"/>
      <c r="D697" s="76"/>
      <c r="E697" s="73"/>
      <c r="F697" s="78"/>
      <c r="G697" s="68"/>
    </row>
    <row r="698" spans="1:7" x14ac:dyDescent="0.2">
      <c r="A698" s="76"/>
      <c r="B698" s="76"/>
      <c r="D698" s="76"/>
      <c r="E698" s="73"/>
      <c r="F698" s="78"/>
      <c r="G698" s="68"/>
    </row>
    <row r="699" spans="1:7" x14ac:dyDescent="0.2">
      <c r="A699" s="76"/>
      <c r="B699" s="76"/>
      <c r="D699" s="76"/>
      <c r="E699" s="73"/>
      <c r="F699" s="78"/>
    </row>
  </sheetData>
  <mergeCells count="69">
    <mergeCell ref="A6:G6"/>
    <mergeCell ref="B11:C11"/>
    <mergeCell ref="A13:A16"/>
    <mergeCell ref="A9:C10"/>
    <mergeCell ref="A1:G1"/>
    <mergeCell ref="F2:H2"/>
    <mergeCell ref="F3:H3"/>
    <mergeCell ref="F4:G4"/>
    <mergeCell ref="A18:A30"/>
    <mergeCell ref="D18:E18"/>
    <mergeCell ref="B19:B29"/>
    <mergeCell ref="D19:E19"/>
    <mergeCell ref="D20:E20"/>
    <mergeCell ref="D21:E21"/>
    <mergeCell ref="D29:E29"/>
    <mergeCell ref="D61:E61"/>
    <mergeCell ref="D60:E60"/>
    <mergeCell ref="D58:E58"/>
    <mergeCell ref="G9:G10"/>
    <mergeCell ref="F9:F10"/>
    <mergeCell ref="D9:E10"/>
    <mergeCell ref="D36:E36"/>
    <mergeCell ref="D17:E17"/>
    <mergeCell ref="D11:E11"/>
    <mergeCell ref="D12:E12"/>
    <mergeCell ref="D13:E13"/>
    <mergeCell ref="D16:E16"/>
    <mergeCell ref="D30:E30"/>
    <mergeCell ref="D31:E31"/>
    <mergeCell ref="D32:E32"/>
    <mergeCell ref="D33:E33"/>
    <mergeCell ref="A62:A71"/>
    <mergeCell ref="D71:E71"/>
    <mergeCell ref="D70:E70"/>
    <mergeCell ref="D69:E69"/>
    <mergeCell ref="D68:E68"/>
    <mergeCell ref="D67:E67"/>
    <mergeCell ref="D66:E66"/>
    <mergeCell ref="D65:E65"/>
    <mergeCell ref="D64:E64"/>
    <mergeCell ref="D63:E63"/>
    <mergeCell ref="D62:E62"/>
    <mergeCell ref="D45:E45"/>
    <mergeCell ref="D34:E34"/>
    <mergeCell ref="D55:E55"/>
    <mergeCell ref="D56:E56"/>
    <mergeCell ref="D35:E35"/>
    <mergeCell ref="D37:E37"/>
    <mergeCell ref="D39:E39"/>
    <mergeCell ref="D40:E40"/>
    <mergeCell ref="D41:E41"/>
    <mergeCell ref="D42:E42"/>
    <mergeCell ref="D43:E43"/>
    <mergeCell ref="E75:G75"/>
    <mergeCell ref="C76:G76"/>
    <mergeCell ref="A83:B83"/>
    <mergeCell ref="D57:E57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A38:A49"/>
    <mergeCell ref="D38:E38"/>
    <mergeCell ref="D44:E44"/>
  </mergeCells>
  <pageMargins left="0.90866141732283501" right="0.05" top="0.22" bottom="0.28000000000000003" header="0" footer="0"/>
  <pageSetup scale="79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1</vt:lpstr>
      <vt:lpstr>'Anexa 1'!Imprimare_titluri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2021-04-26T07:27:39Z</dcterms:modified>
</cp:coreProperties>
</file>